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ellcareportal19.wellcare.com/sites/Product/BusinessDevelopment/KYRFP2020/RFP Attachments/"/>
    </mc:Choice>
  </mc:AlternateContent>
  <workbookProtection workbookAlgorithmName="SHA-512" workbookHashValue="VhGXKka4gzElkU18I8gAXPjpsO8eSasJA+V3HLUOfl0bmfXpu6M1JUXMri9DOoSMeW072t6jxrs6QJiHjmj1eQ==" workbookSaltValue="/zBR7ghuZ7fK6GyISFkGCA==" workbookSpinCount="100000" lockStructure="1"/>
  <bookViews>
    <workbookView xWindow="0" yWindow="0" windowWidth="24000" windowHeight="9348"/>
  </bookViews>
  <sheets>
    <sheet name="Operations" sheetId="1" r:id="rId1"/>
    <sheet name="Med Management" sheetId="6" r:id="rId2"/>
    <sheet name="Pharmacy" sheetId="7" r:id="rId3"/>
    <sheet name="Compliance" sheetId="8" r:id="rId4"/>
    <sheet name="Summary - Ops" sheetId="5" r:id="rId5"/>
    <sheet name="DATA" sheetId="2" state="hidden" r:id="rId6"/>
    <sheet name="Summary - Pharmacy" sheetId="11" r:id="rId7"/>
    <sheet name="Summary - Med Mgmt" sheetId="12" r:id="rId8"/>
  </sheets>
  <definedNames>
    <definedName name="_xlnm.Print_Area" localSheetId="1">'Med Management'!$B$1:$Q$48</definedName>
    <definedName name="_xlnm.Print_Area" localSheetId="0">Operations!$B$1:$Q$158</definedName>
    <definedName name="_xlnm.Print_Area" localSheetId="6">'Summary - Pharmacy'!$A$1:$W$35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H8" i="8"/>
  <c r="G8" i="8"/>
  <c r="F8" i="8"/>
  <c r="H18" i="8"/>
  <c r="G18" i="8"/>
  <c r="F18" i="8"/>
  <c r="H16" i="8"/>
  <c r="G16" i="8"/>
  <c r="F16" i="8"/>
  <c r="H14" i="8"/>
  <c r="G14" i="8"/>
  <c r="F14" i="8"/>
  <c r="H12" i="8"/>
  <c r="G12" i="8"/>
  <c r="F12" i="8"/>
  <c r="H10" i="8"/>
  <c r="G10" i="8"/>
  <c r="F10" i="8"/>
</calcChain>
</file>

<file path=xl/sharedStrings.xml><?xml version="1.0" encoding="utf-8"?>
<sst xmlns="http://schemas.openxmlformats.org/spreadsheetml/2006/main" count="5438" uniqueCount="155">
  <si>
    <t>Date</t>
  </si>
  <si>
    <t>Section</t>
  </si>
  <si>
    <t>Category</t>
  </si>
  <si>
    <t>Metric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</si>
  <si>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</si>
  <si>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</si>
  <si>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</si>
  <si>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</si>
  <si>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</si>
  <si>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</si>
  <si>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</si>
  <si>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</si>
  <si>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</si>
  <si>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</si>
  <si>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</si>
  <si>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</si>
  <si>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Operations</t>
  </si>
  <si>
    <t>Call Resolution: Provider</t>
  </si>
  <si>
    <t>First call resolution</t>
  </si>
  <si>
    <t>2019</t>
  </si>
  <si>
    <t>2018</t>
  </si>
  <si>
    <t>Service level</t>
  </si>
  <si>
    <t>Call Volumes: Member</t>
  </si>
  <si>
    <t>Abandoned rate</t>
  </si>
  <si>
    <t>Call Volumes: Provider</t>
  </si>
  <si>
    <t>Claim Inquiry</t>
  </si>
  <si>
    <t>Closed within 60 days</t>
  </si>
  <si>
    <t>Closed within 90 days</t>
  </si>
  <si>
    <t>Claims processed</t>
  </si>
  <si>
    <t>Excluding DUPES and COB</t>
  </si>
  <si>
    <t>Prompt pay 30 days</t>
  </si>
  <si>
    <t>Total Denial rate %</t>
  </si>
  <si>
    <t>Credentialing</t>
  </si>
  <si>
    <t>% w/n 90 days</t>
  </si>
  <si>
    <t>Encounters</t>
  </si>
  <si>
    <t>Dental Acceptance Rate</t>
  </si>
  <si>
    <t>Institutional Acceptance Rate</t>
  </si>
  <si>
    <t>Pharmacy Acceptance Rate</t>
  </si>
  <si>
    <t>Professional Acceptance Rate</t>
  </si>
  <si>
    <t>IER Appeals</t>
  </si>
  <si>
    <t>% Modified</t>
  </si>
  <si>
    <t>% Overturned</t>
  </si>
  <si>
    <t>% Upheld</t>
  </si>
  <si>
    <t>Member appeals</t>
  </si>
  <si>
    <t>% Processed within 30 days</t>
  </si>
  <si>
    <t>Member grievances</t>
  </si>
  <si>
    <t>% Processed within x days</t>
  </si>
  <si>
    <t>Provider appeals</t>
  </si>
  <si>
    <t>Provider Loading</t>
  </si>
  <si>
    <t>Value</t>
  </si>
  <si>
    <t>Received</t>
  </si>
  <si>
    <t>Received/1000</t>
  </si>
  <si>
    <t>Quality of care grievances</t>
  </si>
  <si>
    <t>Initial</t>
  </si>
  <si>
    <t>Initial/1000</t>
  </si>
  <si>
    <t>Substantiated</t>
  </si>
  <si>
    <t>Substantiated/1000</t>
  </si>
  <si>
    <t>Unsubstantiated</t>
  </si>
  <si>
    <t>Unsubstantiated/1000</t>
  </si>
  <si>
    <t>Avg # of Days to Close</t>
  </si>
  <si>
    <t>Overturned</t>
  </si>
  <si>
    <t>Overturned/1000</t>
  </si>
  <si>
    <t>Upheld</t>
  </si>
  <si>
    <t>Upheld/1000</t>
  </si>
  <si>
    <t>Valid Requests</t>
  </si>
  <si>
    <t>Decisions Rendered</t>
  </si>
  <si>
    <t>Modified</t>
  </si>
  <si>
    <t>Volume</t>
  </si>
  <si>
    <t>Timeliness (Average TAT)</t>
  </si>
  <si>
    <t>Non Roster completed plf volume</t>
  </si>
  <si>
    <t>Roster completed PLF volume</t>
  </si>
  <si>
    <t>Volume processed</t>
  </si>
  <si>
    <t>Claims indicators</t>
  </si>
  <si>
    <t>ER: Claims</t>
  </si>
  <si>
    <t>ER: Paid</t>
  </si>
  <si>
    <t>ER: Denied claims</t>
  </si>
  <si>
    <t>BH Professional:Claims</t>
  </si>
  <si>
    <t>BH Professional:Paid</t>
  </si>
  <si>
    <t>BH Institutional:IP Claims</t>
  </si>
  <si>
    <t>BH Institutional:IP Paid</t>
  </si>
  <si>
    <t>BH Institutional:Residential Claims</t>
  </si>
  <si>
    <t>BH Institutional:Residential Paid</t>
  </si>
  <si>
    <t>BH Institutional:OP Claims</t>
  </si>
  <si>
    <t>BH Institutional:OP Paid</t>
  </si>
  <si>
    <t>BH Institutional:Other Inst Claims</t>
  </si>
  <si>
    <t>BH Institutional:Other Inst Paid</t>
  </si>
  <si>
    <t>Claims Inventory</t>
  </si>
  <si>
    <t>Inventory</t>
  </si>
  <si>
    <t>Average days on hand</t>
  </si>
  <si>
    <t>Actuals</t>
  </si>
  <si>
    <t>ASA</t>
  </si>
  <si>
    <t>FMTs Processed</t>
  </si>
  <si>
    <t>Open FMT</t>
  </si>
  <si>
    <t>Average age</t>
  </si>
  <si>
    <t>Open claim inquiry</t>
  </si>
  <si>
    <t>Network adequacy</t>
  </si>
  <si>
    <t>Number of gaps</t>
  </si>
  <si>
    <t>Provider visits</t>
  </si>
  <si>
    <t>In-person visits</t>
  </si>
  <si>
    <t>Measure Type</t>
  </si>
  <si>
    <t>Number</t>
  </si>
  <si>
    <t>Percent</t>
  </si>
  <si>
    <t>Medical Management</t>
  </si>
  <si>
    <t>Authorizations</t>
  </si>
  <si>
    <t>Avg. TAT</t>
  </si>
  <si>
    <t>MN Overturn Rate on Appeal</t>
  </si>
  <si>
    <t>BH Inpatient</t>
  </si>
  <si>
    <t>30 Day Readmit Rate</t>
  </si>
  <si>
    <t>Admits per 1,000</t>
  </si>
  <si>
    <t>ALOS</t>
  </si>
  <si>
    <t>Days per 1,000</t>
  </si>
  <si>
    <t>BH Residential</t>
  </si>
  <si>
    <t>Residential ALOS</t>
  </si>
  <si>
    <t>Case management</t>
  </si>
  <si>
    <t>Decline Rate</t>
  </si>
  <si>
    <t>New CM Members</t>
  </si>
  <si>
    <t>Unable to contact rate</t>
  </si>
  <si>
    <t>ER</t>
  </si>
  <si>
    <t>Visits per 1,000</t>
  </si>
  <si>
    <t>Inpatient</t>
  </si>
  <si>
    <t>Auths per 1,000</t>
  </si>
  <si>
    <t>Medsurg Auths per 1,000</t>
  </si>
  <si>
    <t>Medsurg Claims per 1,000</t>
  </si>
  <si>
    <t>NICU Auths per 1,000</t>
  </si>
  <si>
    <t>Outpatient</t>
  </si>
  <si>
    <t>Auth inventory</t>
  </si>
  <si>
    <t>Year</t>
  </si>
  <si>
    <t>Pharmacy</t>
  </si>
  <si>
    <t>Cost</t>
  </si>
  <si>
    <t>Prescription costs pmpm</t>
  </si>
  <si>
    <t>Specialty</t>
  </si>
  <si>
    <t>Rx speciality cost %</t>
  </si>
  <si>
    <t>Rx specialty %</t>
  </si>
  <si>
    <t>Utilization</t>
  </si>
  <si>
    <t>Prescriptions pmpm</t>
  </si>
  <si>
    <t>Utilizing member %</t>
  </si>
  <si>
    <t>Average prescription cost</t>
  </si>
  <si>
    <t>Key Performance Indicators: Operations</t>
  </si>
  <si>
    <t>State: Kentucky</t>
  </si>
  <si>
    <t>Line of business: Medicaid</t>
  </si>
  <si>
    <t>Compliance</t>
  </si>
  <si>
    <t>Fraud, Waste and Abuse</t>
  </si>
  <si>
    <t>Medicaid cases pending</t>
  </si>
  <si>
    <t>Recoveries</t>
  </si>
  <si>
    <t>Delegation Oversight</t>
  </si>
  <si>
    <t>Audits completed</t>
  </si>
  <si>
    <t>CAPs completed</t>
  </si>
  <si>
    <t>Audit responses &gt; 91 days late</t>
  </si>
  <si>
    <t>Caps &gt; 30 days late</t>
  </si>
  <si>
    <t>Key Performance Indicators: Compliance</t>
  </si>
  <si>
    <t>Key Performance Indicators: Pharmacy</t>
  </si>
  <si>
    <t>Key Performance Indicators: Medical management</t>
  </si>
  <si>
    <t>Claim inquiries Processed</t>
  </si>
  <si>
    <t>Open Claim Inquiries</t>
  </si>
  <si>
    <t>Generic Dispensing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</si>
</sst>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"/>
    <numFmt numFmtId="168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2" tint="-0.749992370372631"/>
      <name val="Arial"/>
      <family val="2"/>
    </font>
    <font>
      <sz val="11"/>
      <color theme="2" tint="-0.749992370372631"/>
      <name val="Calibri"/>
      <family val="2"/>
      <scheme val="minor"/>
    </font>
    <font>
      <b/>
      <sz val="9"/>
      <color theme="2" tint="-0.749992370372631"/>
      <name val="Arial"/>
      <family val="2"/>
    </font>
    <font>
      <b/>
      <sz val="11"/>
      <color theme="2" tint="-0.749992370372631"/>
      <name val="Calibri"/>
      <family val="2"/>
      <scheme val="minor"/>
    </font>
    <font>
      <b/>
      <sz val="9"/>
      <color rgb="FF333333"/>
      <name val="Arial"/>
      <family val="2"/>
    </font>
    <font>
      <b/>
      <sz val="9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14" fontId="0" fillId="0" borderId="0" xfId="0" applyNumberFormat="1"/>
    <xf numFmtId="9" fontId="0" fillId="0" borderId="0" xfId="0" applyNumberFormat="1"/>
    <xf numFmtId="43" fontId="0" fillId="0" borderId="0" xfId="1" applyFont="1"/>
    <xf numFmtId="10" fontId="0" fillId="0" borderId="0" xfId="3" applyNumberFormat="1" applyFont="1"/>
    <xf numFmtId="165" fontId="0" fillId="0" borderId="0" xfId="1" applyNumberFormat="1" applyFont="1"/>
    <xf numFmtId="166" fontId="0" fillId="0" borderId="0" xfId="2" applyNumberFormat="1" applyFont="1"/>
    <xf numFmtId="10" fontId="0" fillId="0" borderId="0" xfId="0" applyNumberFormat="1"/>
    <xf numFmtId="1" fontId="0" fillId="0" borderId="0" xfId="0" applyNumberFormat="1"/>
    <xf numFmtId="2" fontId="0" fillId="0" borderId="0" xfId="0" applyNumberFormat="1"/>
    <xf numFmtId="0" fontId="2" fillId="0" borderId="1" xfId="0" quotePrefix="1" applyFont="1" applyBorder="1" applyAlignment="1">
      <alignment horizontal="left" vertical="top"/>
    </xf>
    <xf numFmtId="164" fontId="3" fillId="0" borderId="1" xfId="0" applyNumberFormat="1" applyFont="1" applyBorder="1" applyAlignment="1">
      <alignment vertical="center"/>
    </xf>
    <xf numFmtId="0" fontId="2" fillId="0" borderId="0" xfId="0" quotePrefix="1" applyFont="1" applyBorder="1" applyAlignment="1">
      <alignment horizontal="left" vertical="top"/>
    </xf>
    <xf numFmtId="164" fontId="3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" xfId="0" quotePrefix="1" applyFont="1" applyBorder="1" applyAlignment="1">
      <alignment horizontal="left" vertical="top"/>
    </xf>
    <xf numFmtId="164" fontId="3" fillId="0" borderId="2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167" fontId="0" fillId="0" borderId="0" xfId="0" applyNumberFormat="1" applyBorder="1"/>
    <xf numFmtId="3" fontId="3" fillId="0" borderId="2" xfId="0" applyNumberFormat="1" applyFont="1" applyBorder="1" applyAlignment="1">
      <alignment vertical="center"/>
    </xf>
    <xf numFmtId="0" fontId="0" fillId="0" borderId="2" xfId="0" applyBorder="1"/>
    <xf numFmtId="167" fontId="3" fillId="0" borderId="2" xfId="0" applyNumberFormat="1" applyFont="1" applyBorder="1" applyAlignment="1">
      <alignment vertical="center"/>
    </xf>
    <xf numFmtId="167" fontId="0" fillId="0" borderId="2" xfId="0" applyNumberForma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3" applyNumberFormat="1" applyFont="1"/>
    <xf numFmtId="168" fontId="6" fillId="0" borderId="0" xfId="1" applyNumberFormat="1" applyFont="1"/>
    <xf numFmtId="165" fontId="6" fillId="0" borderId="0" xfId="1" applyNumberFormat="1" applyFont="1"/>
    <xf numFmtId="0" fontId="6" fillId="0" borderId="1" xfId="0" applyFont="1" applyBorder="1"/>
    <xf numFmtId="168" fontId="6" fillId="0" borderId="1" xfId="1" applyNumberFormat="1" applyFont="1" applyBorder="1"/>
    <xf numFmtId="164" fontId="6" fillId="0" borderId="1" xfId="3" applyNumberFormat="1" applyFont="1" applyBorder="1"/>
    <xf numFmtId="0" fontId="6" fillId="0" borderId="0" xfId="0" applyFont="1" applyBorder="1"/>
    <xf numFmtId="164" fontId="6" fillId="0" borderId="0" xfId="3" applyNumberFormat="1" applyFont="1" applyBorder="1"/>
    <xf numFmtId="168" fontId="6" fillId="0" borderId="0" xfId="1" applyNumberFormat="1" applyFont="1" applyBorder="1"/>
    <xf numFmtId="165" fontId="6" fillId="0" borderId="1" xfId="1" applyNumberFormat="1" applyFont="1" applyBorder="1"/>
    <xf numFmtId="165" fontId="6" fillId="0" borderId="0" xfId="1" applyNumberFormat="1" applyFont="1" applyBorder="1"/>
    <xf numFmtId="0" fontId="8" fillId="0" borderId="0" xfId="0" applyFont="1"/>
    <xf numFmtId="0" fontId="8" fillId="0" borderId="0" xfId="0" quotePrefix="1" applyFont="1" applyAlignment="1">
      <alignment horizontal="center"/>
    </xf>
    <xf numFmtId="0" fontId="9" fillId="0" borderId="0" xfId="0" applyFont="1"/>
    <xf numFmtId="0" fontId="10" fillId="0" borderId="0" xfId="0" quotePrefix="1" applyFont="1" applyAlignment="1">
      <alignment horizontal="left"/>
    </xf>
    <xf numFmtId="0" fontId="4" fillId="0" borderId="0" xfId="0" applyFont="1"/>
    <xf numFmtId="43" fontId="6" fillId="0" borderId="1" xfId="1" applyNumberFormat="1" applyFont="1" applyBorder="1"/>
    <xf numFmtId="43" fontId="6" fillId="0" borderId="0" xfId="1" applyNumberFormat="1" applyFont="1"/>
    <xf numFmtId="43" fontId="6" fillId="0" borderId="0" xfId="1" applyNumberFormat="1" applyFont="1" applyBorder="1"/>
    <xf numFmtId="0" fontId="10" fillId="0" borderId="0" xfId="0" quotePrefix="1" applyFont="1" applyBorder="1" applyAlignment="1">
      <alignment horizontal="left"/>
    </xf>
    <xf numFmtId="0" fontId="11" fillId="0" borderId="0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/>
    </xf>
    <xf numFmtId="0" fontId="0" fillId="0" borderId="0" xfId="0" applyBorder="1" applyAlignment="1"/>
    <xf numFmtId="0" fontId="2" fillId="0" borderId="0" xfId="0" quotePrefix="1" applyFont="1" applyAlignment="1">
      <alignment horizontal="left" vertical="top"/>
    </xf>
    <xf numFmtId="0" fontId="0" fillId="0" borderId="0" xfId="0" applyAlignment="1"/>
    <xf numFmtId="0" fontId="0" fillId="0" borderId="2" xfId="0" applyBorder="1" applyAlignment="1"/>
    <xf numFmtId="0" fontId="2" fillId="0" borderId="0" xfId="0" quotePrefix="1" applyFont="1" applyBorder="1" applyAlignment="1">
      <alignment horizontal="left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ER visits per 1,000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v>Visits per 1,000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5"/>
              <c:pt idx="0">
                <c:v>1/1/2018</c:v>
              </c:pt>
              <c:pt idx="1">
                <c:v>2/1/2018</c:v>
              </c:pt>
              <c:pt idx="2">
                <c:v>3/1/2018</c:v>
              </c:pt>
              <c:pt idx="3">
                <c:v>4/1/2018</c:v>
              </c:pt>
              <c:pt idx="4">
                <c:v>5/1/2018</c:v>
              </c:pt>
              <c:pt idx="5">
                <c:v>6/1/2018</c:v>
              </c:pt>
              <c:pt idx="6">
                <c:v>7/1/2018</c:v>
              </c:pt>
              <c:pt idx="7">
                <c:v>8/1/2018</c:v>
              </c:pt>
              <c:pt idx="8">
                <c:v>9/1/2018</c:v>
              </c:pt>
              <c:pt idx="9">
                <c:v>10/1/2018</c:v>
              </c:pt>
              <c:pt idx="10">
                <c:v>11/1/2018</c:v>
              </c:pt>
              <c:pt idx="11">
                <c:v>12/1/2018</c:v>
              </c:pt>
              <c:pt idx="12">
                <c:v>1/1/2019</c:v>
              </c:pt>
              <c:pt idx="13">
                <c:v>2/1/2019</c:v>
              </c:pt>
              <c:pt idx="14">
                <c:v>3/1/2019</c:v>
              </c:pt>
            </c:strLit>
          </c:cat>
          <c:val>
            <c:numLit>
              <c:formatCode>General</c:formatCode>
              <c:ptCount val="15"/>
              <c:pt idx="0">
                <c:v>870.54309999999998</c:v>
              </c:pt>
              <c:pt idx="1">
                <c:v>887.95396200000005</c:v>
              </c:pt>
              <c:pt idx="2">
                <c:v>852.43580352000004</c:v>
              </c:pt>
              <c:pt idx="3">
                <c:v>860.96016155519999</c:v>
              </c:pt>
              <c:pt idx="4">
                <c:v>864.40400220142078</c:v>
              </c:pt>
              <c:pt idx="5">
                <c:v>859.2175781882122</c:v>
              </c:pt>
              <c:pt idx="6">
                <c:v>863.51366607915315</c:v>
              </c:pt>
              <c:pt idx="7">
                <c:v>848.83393375580749</c:v>
              </c:pt>
              <c:pt idx="8">
                <c:v>837.79909261698197</c:v>
              </c:pt>
              <c:pt idx="9">
                <c:v>841.98808808006675</c:v>
              </c:pt>
              <c:pt idx="10">
                <c:v>814.20248117342453</c:v>
              </c:pt>
              <c:pt idx="11">
                <c:v>787.33379929470152</c:v>
              </c:pt>
              <c:pt idx="12">
                <c:v>784.18446409752266</c:v>
              </c:pt>
              <c:pt idx="13">
                <c:v>787.32120195391281</c:v>
              </c:pt>
              <c:pt idx="14">
                <c:v>776.29870512655805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1D96-48EB-ADCB-275242F60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153592"/>
        <c:axId val="1009149656"/>
      </c:lineChart>
      <c:catAx>
        <c:axId val="10091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149656"/>
        <c:crosses val="autoZero"/>
        <c:auto val="1"/>
        <c:lblAlgn val="ctr"/>
        <c:lblOffset val="100"/>
        <c:noMultiLvlLbl val="0"/>
      </c:catAx>
      <c:valAx>
        <c:axId val="1009149656"/>
        <c:scaling>
          <c:orientation val="minMax"/>
          <c:min val="7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15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18955</xdr:colOff>
      <xdr:row>18</xdr:row>
      <xdr:rowOff>6382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99915" cy="3298222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</xdr:colOff>
      <xdr:row>0</xdr:row>
      <xdr:rowOff>0</xdr:rowOff>
    </xdr:from>
    <xdr:to>
      <xdr:col>22</xdr:col>
      <xdr:colOff>639164</xdr:colOff>
      <xdr:row>18</xdr:row>
      <xdr:rowOff>6382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03820" y="0"/>
          <a:ext cx="7017104" cy="32982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3810</xdr:rowOff>
    </xdr:from>
    <xdr:to>
      <xdr:col>12</xdr:col>
      <xdr:colOff>25052</xdr:colOff>
      <xdr:row>34</xdr:row>
      <xdr:rowOff>52836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295650"/>
          <a:ext cx="7706012" cy="2975106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</xdr:colOff>
      <xdr:row>18</xdr:row>
      <xdr:rowOff>19051</xdr:rowOff>
    </xdr:from>
    <xdr:to>
      <xdr:col>20</xdr:col>
      <xdr:colOff>342900</xdr:colOff>
      <xdr:row>34</xdr:row>
      <xdr:rowOff>45721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0258" b="4948"/>
        <a:stretch/>
      </xdr:blipFill>
      <xdr:spPr>
        <a:xfrm>
          <a:off x="7711440" y="3310891"/>
          <a:ext cx="5433060" cy="29527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18</xdr:col>
      <xdr:colOff>403860</xdr:colOff>
      <xdr:row>0</xdr:row>
      <xdr:rowOff>91440</xdr:rowOff>
    </xdr:from>
    <xdr:to>
      <xdr:col>22</xdr:col>
      <xdr:colOff>529590</xdr:colOff>
      <xdr:row>2</xdr:row>
      <xdr:rowOff>68580</xdr:rowOff>
    </xdr:to>
    <xdr:sp macro="" textlink="">
      <xdr:nvSpPr>
        <xdr:cNvPr id="11" name="TextBox 10"/>
        <xdr:cNvSpPr txBox="1"/>
      </xdr:nvSpPr>
      <xdr:spPr>
        <a:xfrm>
          <a:off x="11925300" y="91440"/>
          <a:ext cx="26860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BH Institutional</a:t>
          </a:r>
          <a:r>
            <a:rPr lang="en-US" sz="1200" baseline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Claim Volume</a:t>
          </a:r>
          <a:endParaRPr lang="en-US" sz="1200">
            <a:solidFill>
              <a:schemeClr val="bg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64770</xdr:colOff>
      <xdr:row>18</xdr:row>
      <xdr:rowOff>68580</xdr:rowOff>
    </xdr:from>
    <xdr:to>
      <xdr:col>14</xdr:col>
      <xdr:colOff>156210</xdr:colOff>
      <xdr:row>21</xdr:row>
      <xdr:rowOff>110490</xdr:rowOff>
    </xdr:to>
    <xdr:sp macro="" textlink="">
      <xdr:nvSpPr>
        <xdr:cNvPr id="12" name="TextBox 11"/>
        <xdr:cNvSpPr txBox="1"/>
      </xdr:nvSpPr>
      <xdr:spPr>
        <a:xfrm>
          <a:off x="7745730" y="3360420"/>
          <a:ext cx="13716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BH Cost </a:t>
          </a:r>
        </a:p>
        <a:p>
          <a:r>
            <a:rPr lang="en-US" sz="12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</a:p>
        <a:p>
          <a:endParaRPr lang="en-US" sz="1200">
            <a:solidFill>
              <a:schemeClr val="bg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15240</xdr:colOff>
      <xdr:row>0</xdr:row>
      <xdr:rowOff>1</xdr:rowOff>
    </xdr:from>
    <xdr:to>
      <xdr:col>23</xdr:col>
      <xdr:colOff>15850</xdr:colOff>
      <xdr:row>16</xdr:row>
      <xdr:rowOff>179071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0" y="1"/>
          <a:ext cx="7041490" cy="31051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0</xdr:colOff>
      <xdr:row>16</xdr:row>
      <xdr:rowOff>163830</xdr:rowOff>
    </xdr:from>
    <xdr:to>
      <xdr:col>12</xdr:col>
      <xdr:colOff>31148</xdr:colOff>
      <xdr:row>34</xdr:row>
      <xdr:rowOff>164115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089910"/>
          <a:ext cx="7712108" cy="3292125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</xdr:colOff>
      <xdr:row>16</xdr:row>
      <xdr:rowOff>171450</xdr:rowOff>
    </xdr:from>
    <xdr:to>
      <xdr:col>23</xdr:col>
      <xdr:colOff>34140</xdr:colOff>
      <xdr:row>34</xdr:row>
      <xdr:rowOff>171735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96200" y="3097530"/>
          <a:ext cx="7059780" cy="32921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</xdr:colOff>
      <xdr:row>0</xdr:row>
      <xdr:rowOff>0</xdr:rowOff>
    </xdr:from>
    <xdr:to>
      <xdr:col>12</xdr:col>
      <xdr:colOff>30385</xdr:colOff>
      <xdr:row>17</xdr:row>
      <xdr:rowOff>6366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" y="0"/>
          <a:ext cx="7699915" cy="311532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7620</xdr:rowOff>
    </xdr:from>
    <xdr:to>
      <xdr:col>12</xdr:col>
      <xdr:colOff>15240</xdr:colOff>
      <xdr:row>17</xdr:row>
      <xdr:rowOff>99337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7620"/>
          <a:ext cx="7680960" cy="3200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87630</xdr:rowOff>
    </xdr:from>
    <xdr:to>
      <xdr:col>12</xdr:col>
      <xdr:colOff>18955</xdr:colOff>
      <xdr:row>35</xdr:row>
      <xdr:rowOff>2564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196590"/>
          <a:ext cx="7699915" cy="3206774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</xdr:colOff>
      <xdr:row>0</xdr:row>
      <xdr:rowOff>0</xdr:rowOff>
    </xdr:from>
    <xdr:to>
      <xdr:col>22</xdr:col>
      <xdr:colOff>631544</xdr:colOff>
      <xdr:row>17</xdr:row>
      <xdr:rowOff>91440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96200" y="0"/>
          <a:ext cx="7017104" cy="3200400"/>
        </a:xfrm>
        <a:prstGeom prst="rect">
          <a:avLst/>
        </a:prstGeom>
      </xdr:spPr>
    </xdr:pic>
    <xdr:clientData/>
  </xdr:twoCellAnchor>
  <xdr:twoCellAnchor>
    <xdr:from>
      <xdr:col>12</xdr:col>
      <xdr:colOff>19050</xdr:colOff>
      <xdr:row>17</xdr:row>
      <xdr:rowOff>95250</xdr:rowOff>
    </xdr:from>
    <xdr:to>
      <xdr:col>22</xdr:col>
      <xdr:colOff>621030</xdr:colOff>
      <xdr:row>35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8"/>
  <sheetViews>
    <sheetView tabSelected="1" zoomScaleNormal="100" workbookViewId="0">
      <selection activeCell="K2" sqref="K2"/>
    </sheetView>
  </sheetViews>
  <sheetFormatPr defaultRowHeight="14.4" x14ac:dyDescent="0.3"/>
  <cols>
    <col min="1" max="1" width="2.5546875" customWidth="1"/>
    <col min="2" max="2" width="8.33203125" bestFit="1" customWidth="1"/>
    <col min="3" max="3" width="18.88671875" bestFit="1" customWidth="1"/>
    <col min="4" max="4" width="24.88671875" bestFit="1" customWidth="1"/>
    <col min="5" max="5" width="8.88671875" style="14"/>
    <col min="6" max="17" width="11.5546875" style="14" customWidth="1"/>
  </cols>
  <sheetData>
    <row r="2" spans="2:18" x14ac:dyDescent="0.3">
      <c r="B2" s="26" t="s">
        <v>137</v>
      </c>
    </row>
    <row r="3" spans="2:18" x14ac:dyDescent="0.3">
      <c r="B3" s="26" t="s">
        <v>138</v>
      </c>
    </row>
    <row r="4" spans="2:18" x14ac:dyDescent="0.3">
      <c r="B4" s="26" t="s">
        <v>139</v>
      </c>
    </row>
    <row r="6" spans="2:18" s="44" customFormat="1" x14ac:dyDescent="0.3">
      <c r="B6" s="43" t="s">
        <v>1</v>
      </c>
      <c r="C6" s="43" t="s">
        <v>2</v>
      </c>
      <c r="D6" s="43" t="s">
        <v>3</v>
      </c>
      <c r="E6" s="48" t="s">
        <v>126</v>
      </c>
      <c r="F6" s="49" t="s">
        <v>4</v>
      </c>
      <c r="G6" s="49" t="s">
        <v>5</v>
      </c>
      <c r="H6" s="49" t="s">
        <v>6</v>
      </c>
      <c r="I6" s="49" t="s">
        <v>7</v>
      </c>
      <c r="J6" s="49" t="s">
        <v>8</v>
      </c>
      <c r="K6" s="49" t="s">
        <v>9</v>
      </c>
      <c r="L6" s="49" t="s">
        <v>10</v>
      </c>
      <c r="M6" s="49" t="s">
        <v>11</v>
      </c>
      <c r="N6" s="49" t="s">
        <v>12</v>
      </c>
      <c r="O6" s="49" t="s">
        <v>13</v>
      </c>
      <c r="P6" s="49" t="s">
        <v>14</v>
      </c>
      <c r="Q6" s="49" t="s">
        <v>15</v>
      </c>
      <c r="R6"/>
    </row>
    <row r="7" spans="2:18" x14ac:dyDescent="0.3">
      <c r="B7" s="50" t="s">
        <v>16</v>
      </c>
      <c r="C7" s="50" t="s">
        <v>17</v>
      </c>
      <c r="D7" s="50" t="s">
        <v>18</v>
      </c>
      <c r="E7" s="10" t="s">
        <v>20</v>
      </c>
      <c r="F7" s="11">
        <v>0.81970799999999999</v>
      </c>
      <c r="G7" s="11">
        <v>0.82544595599999993</v>
      </c>
      <c r="H7" s="11">
        <v>0.82957318577999983</v>
      </c>
      <c r="I7" s="11">
        <v>0.8378689176377998</v>
      </c>
      <c r="J7" s="11">
        <v>0.85378842707291791</v>
      </c>
      <c r="K7" s="11">
        <v>0.84951948493755336</v>
      </c>
      <c r="L7" s="11">
        <v>0.88519930330493068</v>
      </c>
      <c r="M7" s="11">
        <v>0.91352568101068854</v>
      </c>
      <c r="N7" s="11">
        <v>0.95006670825111617</v>
      </c>
      <c r="O7" s="11">
        <v>0.95956737533362735</v>
      </c>
      <c r="P7" s="11">
        <v>0.98355655971696798</v>
      </c>
      <c r="Q7" s="11">
        <v>0.99535923843357166</v>
      </c>
      <c r="R7" t="str">
        <f>IF(E7=E8,"x","")</f>
        <v/>
      </c>
    </row>
    <row r="8" spans="2:18" x14ac:dyDescent="0.3">
      <c r="B8" s="51"/>
      <c r="C8" s="51"/>
      <c r="D8" s="51"/>
      <c r="E8" s="12" t="s">
        <v>19</v>
      </c>
      <c r="F8" s="13">
        <v>1</v>
      </c>
      <c r="G8" s="13">
        <v>1</v>
      </c>
      <c r="H8" s="13">
        <v>1</v>
      </c>
    </row>
    <row r="9" spans="2:18" x14ac:dyDescent="0.3">
      <c r="B9" s="51"/>
      <c r="C9" s="51"/>
      <c r="D9" s="50" t="s">
        <v>21</v>
      </c>
      <c r="E9" s="10" t="s">
        <v>20</v>
      </c>
      <c r="F9" s="11">
        <v>0.79464000000000001</v>
      </c>
      <c r="G9" s="11">
        <v>0.79861319999999991</v>
      </c>
      <c r="H9" s="11">
        <v>0.7938215207999999</v>
      </c>
      <c r="I9" s="11">
        <v>0.82557438163199992</v>
      </c>
      <c r="J9" s="11">
        <v>0.82805110477689581</v>
      </c>
      <c r="K9" s="11">
        <v>0.85868899565364087</v>
      </c>
      <c r="L9" s="11">
        <v>0.89303655547978655</v>
      </c>
      <c r="M9" s="11">
        <v>0.9376883832537759</v>
      </c>
      <c r="N9" s="11">
        <v>0.97613360696718066</v>
      </c>
      <c r="O9" s="11">
        <v>1</v>
      </c>
      <c r="P9" s="11">
        <v>1</v>
      </c>
      <c r="Q9" s="11">
        <v>1</v>
      </c>
    </row>
    <row r="10" spans="2:18" x14ac:dyDescent="0.3">
      <c r="B10" s="51"/>
      <c r="C10" s="51"/>
      <c r="D10" s="54"/>
      <c r="E10" s="12" t="s">
        <v>19</v>
      </c>
      <c r="F10" s="13">
        <v>1</v>
      </c>
      <c r="G10" s="13">
        <v>1</v>
      </c>
      <c r="H10" s="13">
        <v>1</v>
      </c>
    </row>
    <row r="11" spans="2:18" x14ac:dyDescent="0.3">
      <c r="B11" s="51"/>
      <c r="C11" s="50" t="s">
        <v>22</v>
      </c>
      <c r="D11" s="50" t="s">
        <v>23</v>
      </c>
      <c r="E11" s="10" t="s">
        <v>20</v>
      </c>
      <c r="F11" s="11">
        <v>4.4850000000000001E-2</v>
      </c>
      <c r="G11" s="11">
        <v>4.6150649999999994E-2</v>
      </c>
      <c r="H11" s="11">
        <v>4.7535169499999995E-2</v>
      </c>
      <c r="I11" s="11">
        <v>4.7392563991499992E-2</v>
      </c>
      <c r="J11" s="11">
        <v>4.6871245787593489E-2</v>
      </c>
      <c r="K11" s="11">
        <v>4.6027563363416804E-2</v>
      </c>
      <c r="L11" s="11">
        <v>4.4922901842694797E-2</v>
      </c>
      <c r="M11" s="11">
        <v>4.4293981216897066E-2</v>
      </c>
      <c r="N11" s="11">
        <v>4.5578506672187075E-2</v>
      </c>
      <c r="O11" s="11">
        <v>4.6809126352336125E-2</v>
      </c>
      <c r="P11" s="11">
        <v>4.7651690626678178E-2</v>
      </c>
      <c r="Q11" s="11">
        <v>4.7556387245424825E-2</v>
      </c>
    </row>
    <row r="12" spans="2:18" x14ac:dyDescent="0.3">
      <c r="B12" s="51"/>
      <c r="C12" s="51"/>
      <c r="D12" s="51"/>
      <c r="E12" s="12" t="s">
        <v>19</v>
      </c>
      <c r="F12" s="13">
        <v>4.7936838343388223E-2</v>
      </c>
      <c r="G12" s="13">
        <v>4.8272396211791933E-2</v>
      </c>
      <c r="H12" s="13">
        <v>4.8175851419368351E-2</v>
      </c>
    </row>
    <row r="13" spans="2:18" x14ac:dyDescent="0.3">
      <c r="B13" s="51"/>
      <c r="C13" s="52"/>
      <c r="D13" s="50" t="s">
        <v>89</v>
      </c>
      <c r="E13" s="10" t="s">
        <v>20</v>
      </c>
      <c r="F13" s="17">
        <v>42868.998</v>
      </c>
      <c r="G13" s="17">
        <v>43812.115956000001</v>
      </c>
      <c r="H13" s="17">
        <v>44644.546159163998</v>
      </c>
      <c r="I13" s="17">
        <v>45760.659813143095</v>
      </c>
      <c r="J13" s="17">
        <v>46767.394329032242</v>
      </c>
      <c r="K13" s="17">
        <v>45551.442076477404</v>
      </c>
      <c r="L13" s="17">
        <v>45824.750728936269</v>
      </c>
      <c r="M13" s="17">
        <v>45091.554717273291</v>
      </c>
      <c r="N13" s="17">
        <v>44730.822279535103</v>
      </c>
      <c r="O13" s="17">
        <v>45088.668857771387</v>
      </c>
      <c r="P13" s="17">
        <v>43781.097460896017</v>
      </c>
      <c r="Q13" s="17">
        <v>43956.221850739603</v>
      </c>
    </row>
    <row r="14" spans="2:18" x14ac:dyDescent="0.3">
      <c r="B14" s="51"/>
      <c r="C14" s="53"/>
      <c r="D14" s="51"/>
      <c r="E14" s="12" t="s">
        <v>19</v>
      </c>
      <c r="F14" s="18">
        <v>43033.141191874071</v>
      </c>
      <c r="G14" s="18">
        <v>42904.041768298448</v>
      </c>
      <c r="H14" s="18">
        <v>42389.193267078866</v>
      </c>
    </row>
    <row r="15" spans="2:18" x14ac:dyDescent="0.3">
      <c r="B15" s="51"/>
      <c r="C15" s="53"/>
      <c r="D15" s="50" t="s">
        <v>90</v>
      </c>
      <c r="E15" s="10" t="s">
        <v>20</v>
      </c>
      <c r="F15" s="19">
        <v>60.710999999999999</v>
      </c>
      <c r="G15" s="19">
        <v>62.532330000000002</v>
      </c>
      <c r="H15" s="19">
        <v>62.344733009999999</v>
      </c>
      <c r="I15" s="19">
        <v>63.653972403209991</v>
      </c>
      <c r="J15" s="19">
        <v>61.744353231113692</v>
      </c>
      <c r="K15" s="19">
        <v>60.818187932646985</v>
      </c>
      <c r="L15" s="19">
        <v>62.277824443030518</v>
      </c>
      <c r="M15" s="19">
        <v>61.592768374157181</v>
      </c>
      <c r="N15" s="19">
        <v>60.915247922041452</v>
      </c>
      <c r="O15" s="19">
        <v>59.879688707366746</v>
      </c>
      <c r="P15" s="19">
        <v>59.580290263829909</v>
      </c>
      <c r="Q15" s="19">
        <v>58.627005619608632</v>
      </c>
    </row>
    <row r="16" spans="2:18" x14ac:dyDescent="0.3">
      <c r="B16" s="51"/>
      <c r="C16" s="53"/>
      <c r="D16" s="51"/>
      <c r="E16" s="12" t="s">
        <v>19</v>
      </c>
      <c r="F16" s="20">
        <v>59.096021664565498</v>
      </c>
      <c r="G16" s="20">
        <v>57.677717144615926</v>
      </c>
      <c r="H16" s="20">
        <v>57.908428013194388</v>
      </c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3">
      <c r="B17" s="51"/>
      <c r="C17" s="50" t="s">
        <v>24</v>
      </c>
      <c r="D17" s="50" t="s">
        <v>23</v>
      </c>
      <c r="E17" s="10" t="s">
        <v>20</v>
      </c>
      <c r="F17" s="11">
        <v>3.0539999999999998E-2</v>
      </c>
      <c r="G17" s="11">
        <v>3.0051359999999996E-2</v>
      </c>
      <c r="H17" s="11">
        <v>3.0772592639999995E-2</v>
      </c>
      <c r="I17" s="11">
        <v>3.1172636344319993E-2</v>
      </c>
      <c r="J17" s="11">
        <v>3.0330975163023351E-2</v>
      </c>
      <c r="K17" s="11">
        <v>2.9876010535578E-2</v>
      </c>
      <c r="L17" s="11">
        <v>3.0324150693611666E-2</v>
      </c>
      <c r="M17" s="11">
        <v>2.9869288433207491E-2</v>
      </c>
      <c r="N17" s="11">
        <v>2.9271902664543339E-2</v>
      </c>
      <c r="O17" s="11">
        <v>3.0032972133821466E-2</v>
      </c>
      <c r="P17" s="11">
        <v>2.934221377474357E-2</v>
      </c>
      <c r="Q17" s="11">
        <v>2.8872738354347671E-2</v>
      </c>
    </row>
    <row r="18" spans="2:17" x14ac:dyDescent="0.3">
      <c r="B18" s="51"/>
      <c r="C18" s="51"/>
      <c r="D18" s="51"/>
      <c r="E18" s="12" t="s">
        <v>19</v>
      </c>
      <c r="F18" s="13">
        <v>2.8381901802323761E-2</v>
      </c>
      <c r="G18" s="13">
        <v>2.7530444748254047E-2</v>
      </c>
      <c r="H18" s="13">
        <v>2.7337731635016269E-2</v>
      </c>
    </row>
    <row r="19" spans="2:17" x14ac:dyDescent="0.3">
      <c r="B19" s="51"/>
      <c r="C19" s="52"/>
      <c r="D19" s="50" t="s">
        <v>89</v>
      </c>
      <c r="E19" s="10" t="s">
        <v>20</v>
      </c>
      <c r="F19" s="17">
        <v>38306.322</v>
      </c>
      <c r="G19" s="17">
        <v>38497.853609999998</v>
      </c>
      <c r="H19" s="17">
        <v>37650.900830579994</v>
      </c>
      <c r="I19" s="17">
        <v>37537.948128088254</v>
      </c>
      <c r="J19" s="17">
        <v>36749.651217398401</v>
      </c>
      <c r="K19" s="17">
        <v>36970.149124702795</v>
      </c>
      <c r="L19" s="17">
        <v>36711.358080829872</v>
      </c>
      <c r="M19" s="17">
        <v>37702.564749012272</v>
      </c>
      <c r="N19" s="17">
        <v>37891.077572757327</v>
      </c>
      <c r="O19" s="17">
        <v>37550.057874602513</v>
      </c>
      <c r="P19" s="17">
        <v>36611.306427737451</v>
      </c>
      <c r="Q19" s="17">
        <v>37050.642104870298</v>
      </c>
    </row>
    <row r="20" spans="2:17" x14ac:dyDescent="0.3">
      <c r="B20" s="51"/>
      <c r="C20" s="53"/>
      <c r="D20" s="51"/>
      <c r="E20" s="12" t="s">
        <v>19</v>
      </c>
      <c r="F20" s="18">
        <v>37865.756231177445</v>
      </c>
      <c r="G20" s="18">
        <v>36729.78354424212</v>
      </c>
      <c r="H20" s="18">
        <v>35811.538955636068</v>
      </c>
    </row>
    <row r="21" spans="2:17" x14ac:dyDescent="0.3">
      <c r="B21" s="51"/>
      <c r="C21" s="53"/>
      <c r="D21" s="50" t="s">
        <v>90</v>
      </c>
      <c r="E21" s="10" t="s">
        <v>20</v>
      </c>
      <c r="F21" s="17">
        <v>44.088000000000001</v>
      </c>
      <c r="G21" s="17">
        <v>44.528880000000001</v>
      </c>
      <c r="H21" s="17">
        <v>44.172648960000004</v>
      </c>
      <c r="I21" s="17">
        <v>44.879411343360005</v>
      </c>
      <c r="J21" s="17">
        <v>43.712546648432642</v>
      </c>
      <c r="K21" s="17">
        <v>45.023923047885624</v>
      </c>
      <c r="L21" s="17">
        <v>44.978899124837739</v>
      </c>
      <c r="M21" s="17">
        <v>44.48413123446452</v>
      </c>
      <c r="N21" s="17">
        <v>44.973456678043625</v>
      </c>
      <c r="O21" s="17">
        <v>44.433775197907103</v>
      </c>
      <c r="P21" s="17">
        <v>45.100281825875705</v>
      </c>
      <c r="Q21" s="17">
        <v>43.747273371099432</v>
      </c>
    </row>
    <row r="22" spans="2:17" x14ac:dyDescent="0.3">
      <c r="B22" s="51"/>
      <c r="C22" s="53"/>
      <c r="D22" s="51"/>
      <c r="E22" s="15" t="s">
        <v>19</v>
      </c>
      <c r="F22" s="22">
        <v>43.791020644470528</v>
      </c>
      <c r="G22" s="22">
        <v>44.447885954137583</v>
      </c>
      <c r="H22" s="22">
        <v>44.358990182229306</v>
      </c>
      <c r="I22" s="23"/>
      <c r="J22" s="23"/>
      <c r="K22" s="23"/>
      <c r="L22" s="23"/>
      <c r="M22" s="23"/>
      <c r="N22" s="23"/>
      <c r="O22" s="23"/>
      <c r="P22" s="23"/>
      <c r="Q22" s="23"/>
    </row>
    <row r="23" spans="2:17" x14ac:dyDescent="0.3">
      <c r="B23" s="51"/>
      <c r="C23" s="50" t="s">
        <v>25</v>
      </c>
      <c r="D23" s="50" t="s">
        <v>26</v>
      </c>
      <c r="E23" s="12" t="s">
        <v>20</v>
      </c>
      <c r="F23" s="13">
        <v>0.88288</v>
      </c>
      <c r="G23" s="13">
        <v>0.89347456000000003</v>
      </c>
      <c r="H23" s="13">
        <v>0.87828549247999999</v>
      </c>
      <c r="I23" s="13">
        <v>0.87038092304768</v>
      </c>
      <c r="J23" s="13">
        <v>0.85384368550977408</v>
      </c>
      <c r="K23" s="13">
        <v>0.85384368550977408</v>
      </c>
      <c r="L23" s="13">
        <v>0.83505912442855901</v>
      </c>
      <c r="M23" s="13">
        <v>0.81668782369113069</v>
      </c>
      <c r="N23" s="13">
        <v>0.80688756980683707</v>
      </c>
      <c r="O23" s="13">
        <v>0.78994293084089351</v>
      </c>
      <c r="P23" s="13">
        <v>0.79863230308014321</v>
      </c>
      <c r="Q23" s="13">
        <v>0.81700084605098644</v>
      </c>
    </row>
    <row r="24" spans="2:17" x14ac:dyDescent="0.3">
      <c r="B24" s="51"/>
      <c r="C24" s="51"/>
      <c r="D24" s="51"/>
      <c r="E24" s="12" t="s">
        <v>19</v>
      </c>
      <c r="F24" s="13">
        <v>0.82026884943519041</v>
      </c>
      <c r="G24" s="13">
        <v>0.84077557067107012</v>
      </c>
      <c r="H24" s="13">
        <v>0.82480083482831978</v>
      </c>
    </row>
    <row r="25" spans="2:17" x14ac:dyDescent="0.3">
      <c r="B25" s="51"/>
      <c r="C25" s="51"/>
      <c r="D25" s="50" t="s">
        <v>27</v>
      </c>
      <c r="E25" s="10" t="s">
        <v>20</v>
      </c>
      <c r="F25" s="11">
        <v>0.91649999999999998</v>
      </c>
      <c r="G25" s="11">
        <v>0.93208049999999987</v>
      </c>
      <c r="H25" s="11">
        <v>0.93208049999999987</v>
      </c>
      <c r="I25" s="11">
        <v>0.93674090249999975</v>
      </c>
      <c r="J25" s="11">
        <v>0.92362652986499971</v>
      </c>
      <c r="K25" s="11">
        <v>0.91993202374553973</v>
      </c>
      <c r="L25" s="11">
        <v>0.92177188779303076</v>
      </c>
      <c r="M25" s="11">
        <v>0.91255416891510044</v>
      </c>
      <c r="N25" s="11">
        <v>0.9098165064083551</v>
      </c>
      <c r="O25" s="11">
        <v>0.92528338701729707</v>
      </c>
      <c r="P25" s="11">
        <v>0.90400186911589919</v>
      </c>
      <c r="Q25" s="11">
        <v>0.91575389341440583</v>
      </c>
    </row>
    <row r="26" spans="2:17" x14ac:dyDescent="0.3">
      <c r="B26" s="51"/>
      <c r="C26" s="51"/>
      <c r="D26" s="51"/>
      <c r="E26" s="15" t="s">
        <v>19</v>
      </c>
      <c r="F26" s="16">
        <v>0.90384909280001857</v>
      </c>
      <c r="G26" s="16">
        <v>0.92825301830561902</v>
      </c>
      <c r="H26" s="16">
        <v>0.93567904245206401</v>
      </c>
      <c r="I26" s="23"/>
      <c r="J26" s="23"/>
      <c r="K26" s="23"/>
      <c r="L26" s="23"/>
      <c r="M26" s="23"/>
      <c r="N26" s="23"/>
      <c r="O26" s="23"/>
      <c r="P26" s="23"/>
      <c r="Q26" s="23"/>
    </row>
    <row r="27" spans="2:17" x14ac:dyDescent="0.3">
      <c r="B27" s="51"/>
      <c r="C27" s="52"/>
      <c r="D27" s="50" t="s">
        <v>94</v>
      </c>
      <c r="E27" s="12" t="s">
        <v>20</v>
      </c>
      <c r="F27" s="18">
        <v>356.286</v>
      </c>
      <c r="G27" s="18">
        <v>357.35485799999998</v>
      </c>
      <c r="H27" s="18">
        <v>354.13866427799996</v>
      </c>
      <c r="I27" s="18">
        <v>362.99213088494992</v>
      </c>
      <c r="J27" s="18">
        <v>352.82835122017133</v>
      </c>
      <c r="K27" s="18">
        <v>357.76794813725371</v>
      </c>
      <c r="L27" s="18">
        <v>359.55678787793994</v>
      </c>
      <c r="M27" s="18">
        <v>353.08476569613703</v>
      </c>
      <c r="N27" s="18">
        <v>356.96869811879452</v>
      </c>
      <c r="O27" s="18">
        <v>348.40144936394347</v>
      </c>
      <c r="P27" s="18">
        <v>343.87223052221219</v>
      </c>
      <c r="Q27" s="18">
        <v>353.15678074631188</v>
      </c>
    </row>
    <row r="28" spans="2:17" x14ac:dyDescent="0.3">
      <c r="B28" s="51"/>
      <c r="C28" s="53"/>
      <c r="D28" s="51"/>
      <c r="E28" s="12" t="s">
        <v>19</v>
      </c>
      <c r="F28" s="18">
        <v>353.15678074631188</v>
      </c>
      <c r="G28" s="18">
        <v>351.39099684258031</v>
      </c>
      <c r="H28" s="18">
        <v>348.93125986468226</v>
      </c>
    </row>
    <row r="29" spans="2:17" x14ac:dyDescent="0.3">
      <c r="B29" s="51"/>
      <c r="C29" s="50" t="s">
        <v>72</v>
      </c>
      <c r="D29" s="50" t="s">
        <v>78</v>
      </c>
      <c r="E29" s="10" t="s">
        <v>20</v>
      </c>
      <c r="F29" s="17">
        <v>792.21799999999996</v>
      </c>
      <c r="G29" s="17">
        <v>804.89348799999993</v>
      </c>
      <c r="H29" s="17">
        <v>792.82008567999992</v>
      </c>
      <c r="I29" s="17">
        <v>804.71238696519981</v>
      </c>
      <c r="J29" s="17">
        <v>824.02548425236466</v>
      </c>
      <c r="K29" s="17">
        <v>816.6092548940934</v>
      </c>
      <c r="L29" s="17">
        <v>827.22517520771657</v>
      </c>
      <c r="M29" s="17">
        <v>820.60737380605485</v>
      </c>
      <c r="N29" s="17">
        <v>828.81344754411543</v>
      </c>
      <c r="O29" s="17">
        <v>818.86768617358609</v>
      </c>
      <c r="P29" s="17">
        <v>830.33183378001627</v>
      </c>
      <c r="Q29" s="17">
        <v>836.97448845025644</v>
      </c>
    </row>
    <row r="30" spans="2:17" x14ac:dyDescent="0.3">
      <c r="B30" s="51"/>
      <c r="C30" s="51"/>
      <c r="D30" s="54"/>
      <c r="E30" s="15" t="s">
        <v>19</v>
      </c>
      <c r="F30" s="22">
        <v>860.40977412686368</v>
      </c>
      <c r="G30" s="22">
        <v>877.61796960940092</v>
      </c>
      <c r="H30" s="22">
        <v>885.51653133588547</v>
      </c>
      <c r="I30" s="23"/>
      <c r="J30" s="23"/>
      <c r="K30" s="23"/>
      <c r="L30" s="23"/>
      <c r="M30" s="23"/>
      <c r="N30" s="23"/>
      <c r="O30" s="23"/>
      <c r="P30" s="23"/>
      <c r="Q30" s="23"/>
    </row>
    <row r="31" spans="2:17" x14ac:dyDescent="0.3">
      <c r="B31" s="51"/>
      <c r="C31" s="51"/>
      <c r="D31" s="55" t="s">
        <v>79</v>
      </c>
      <c r="E31" s="12" t="s">
        <v>20</v>
      </c>
      <c r="F31" s="18">
        <v>3703998.4739099997</v>
      </c>
      <c r="G31" s="18">
        <v>3729926.4632273694</v>
      </c>
      <c r="H31" s="18">
        <v>3726196.5367641421</v>
      </c>
      <c r="I31" s="18">
        <v>3826803.8432567734</v>
      </c>
      <c r="J31" s="18">
        <v>3784709.000980949</v>
      </c>
      <c r="K31" s="18">
        <v>3716584.238963292</v>
      </c>
      <c r="L31" s="18">
        <v>3701717.9020074387</v>
      </c>
      <c r="M31" s="18">
        <v>3675805.8766933866</v>
      </c>
      <c r="N31" s="18">
        <v>3631696.206173066</v>
      </c>
      <c r="O31" s="18">
        <v>3737015.3961520847</v>
      </c>
      <c r="P31" s="18">
        <v>3632378.9650598262</v>
      </c>
      <c r="Q31" s="18">
        <v>3683232.2705706637</v>
      </c>
    </row>
    <row r="32" spans="2:17" x14ac:dyDescent="0.3">
      <c r="B32" s="51"/>
      <c r="C32" s="51"/>
      <c r="D32" s="51"/>
      <c r="E32" s="12" t="s">
        <v>19</v>
      </c>
      <c r="F32" s="18">
        <v>3778996.3096055011</v>
      </c>
      <c r="G32" s="18">
        <v>3865913.2247264273</v>
      </c>
      <c r="H32" s="18">
        <v>3838851.8321533422</v>
      </c>
    </row>
    <row r="33" spans="2:17" x14ac:dyDescent="0.3">
      <c r="B33" s="51"/>
      <c r="C33" s="51"/>
      <c r="D33" s="50" t="s">
        <v>82</v>
      </c>
      <c r="E33" s="10" t="s">
        <v>20</v>
      </c>
      <c r="F33" s="17">
        <v>1999.9680000000001</v>
      </c>
      <c r="G33" s="17">
        <v>1981.968288</v>
      </c>
      <c r="H33" s="17">
        <v>2023.5896220479999</v>
      </c>
      <c r="I33" s="17">
        <v>2080.2501314653441</v>
      </c>
      <c r="J33" s="17">
        <v>2061.5278802821558</v>
      </c>
      <c r="K33" s="17">
        <v>2022.3588505567948</v>
      </c>
      <c r="L33" s="17">
        <v>1971.7998792928749</v>
      </c>
      <c r="M33" s="17">
        <v>1930.3920818277245</v>
      </c>
      <c r="N33" s="17">
        <v>1930.3920818277245</v>
      </c>
      <c r="O33" s="17">
        <v>1947.7656105641738</v>
      </c>
      <c r="P33" s="17">
        <v>1986.7209227754572</v>
      </c>
      <c r="Q33" s="17">
        <v>2036.3889458448434</v>
      </c>
    </row>
    <row r="34" spans="2:17" x14ac:dyDescent="0.3">
      <c r="B34" s="51"/>
      <c r="C34" s="51"/>
      <c r="D34" s="54"/>
      <c r="E34" s="15" t="s">
        <v>19</v>
      </c>
      <c r="F34" s="22">
        <v>2050.6436684657569</v>
      </c>
      <c r="G34" s="22">
        <v>2108.0616911827983</v>
      </c>
      <c r="H34" s="22">
        <v>2065.9004573591424</v>
      </c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3">
      <c r="B35" s="51"/>
      <c r="C35" s="51"/>
      <c r="D35" s="55" t="s">
        <v>83</v>
      </c>
      <c r="E35" s="12" t="s">
        <v>20</v>
      </c>
      <c r="F35" s="18">
        <v>192255.14254</v>
      </c>
      <c r="G35" s="18">
        <v>197830.54167365999</v>
      </c>
      <c r="H35" s="18">
        <v>194467.42246520775</v>
      </c>
      <c r="I35" s="18">
        <v>196023.16184492942</v>
      </c>
      <c r="J35" s="18">
        <v>198963.50927260335</v>
      </c>
      <c r="K35" s="18">
        <v>200953.14436532938</v>
      </c>
      <c r="L35" s="18">
        <v>205976.97297446261</v>
      </c>
      <c r="M35" s="18">
        <v>205153.06508256475</v>
      </c>
      <c r="N35" s="18">
        <v>208435.51412388578</v>
      </c>
      <c r="O35" s="18">
        <v>204058.36832728417</v>
      </c>
      <c r="P35" s="18">
        <v>207119.24385219341</v>
      </c>
      <c r="Q35" s="18">
        <v>203391.09746285391</v>
      </c>
    </row>
    <row r="36" spans="2:17" x14ac:dyDescent="0.3">
      <c r="B36" s="51"/>
      <c r="C36" s="51"/>
      <c r="D36" s="51"/>
      <c r="E36" s="12" t="s">
        <v>19</v>
      </c>
      <c r="F36" s="18">
        <v>206848.7461197224</v>
      </c>
      <c r="G36" s="18">
        <v>209951.47731151822</v>
      </c>
      <c r="H36" s="18">
        <v>210371.38026614126</v>
      </c>
    </row>
    <row r="37" spans="2:17" x14ac:dyDescent="0.3">
      <c r="B37" s="51"/>
      <c r="C37" s="51"/>
      <c r="D37" s="50" t="s">
        <v>84</v>
      </c>
      <c r="E37" s="10" t="s">
        <v>20</v>
      </c>
      <c r="F37" s="17">
        <v>536.928</v>
      </c>
      <c r="G37" s="17">
        <v>535.85414400000002</v>
      </c>
      <c r="H37" s="17">
        <v>534.24658156800001</v>
      </c>
      <c r="I37" s="17">
        <v>527.301376007616</v>
      </c>
      <c r="J37" s="17">
        <v>516.22804711145602</v>
      </c>
      <c r="K37" s="17">
        <v>507.9683983576727</v>
      </c>
      <c r="L37" s="17">
        <v>507.46042995931504</v>
      </c>
      <c r="M37" s="17">
        <v>499.34106307996598</v>
      </c>
      <c r="N37" s="17">
        <v>495.34633457532624</v>
      </c>
      <c r="O37" s="17">
        <v>502.77652959395607</v>
      </c>
      <c r="P37" s="17">
        <v>502.2737530643621</v>
      </c>
      <c r="Q37" s="17">
        <v>491.72600425001048</v>
      </c>
    </row>
    <row r="38" spans="2:17" x14ac:dyDescent="0.3">
      <c r="B38" s="51"/>
      <c r="C38" s="51"/>
      <c r="D38" s="54"/>
      <c r="E38" s="15" t="s">
        <v>19</v>
      </c>
      <c r="F38" s="22">
        <v>500.08534632226059</v>
      </c>
      <c r="G38" s="22">
        <v>510.58713859502802</v>
      </c>
      <c r="H38" s="22">
        <v>495.26952443717715</v>
      </c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3">
      <c r="B39" s="51"/>
      <c r="C39" s="51"/>
      <c r="D39" s="55" t="s">
        <v>85</v>
      </c>
      <c r="E39" s="12" t="s">
        <v>20</v>
      </c>
      <c r="F39" s="18">
        <v>511055.67744</v>
      </c>
      <c r="G39" s="18">
        <v>507989.34337536001</v>
      </c>
      <c r="H39" s="18">
        <v>507989.34337536001</v>
      </c>
      <c r="I39" s="18">
        <v>503925.42862835713</v>
      </c>
      <c r="J39" s="18">
        <v>496870.47262756014</v>
      </c>
      <c r="K39" s="18">
        <v>509789.1049158767</v>
      </c>
      <c r="L39" s="18">
        <v>503161.84655197029</v>
      </c>
      <c r="M39" s="18">
        <v>491085.96223472297</v>
      </c>
      <c r="N39" s="18">
        <v>494032.47800813132</v>
      </c>
      <c r="O39" s="18">
        <v>480693.60110191174</v>
      </c>
      <c r="P39" s="18">
        <v>489346.08592174615</v>
      </c>
      <c r="Q39" s="18">
        <v>488367.39374990267</v>
      </c>
    </row>
    <row r="40" spans="2:17" x14ac:dyDescent="0.3">
      <c r="B40" s="51"/>
      <c r="C40" s="51"/>
      <c r="D40" s="51"/>
      <c r="E40" s="12" t="s">
        <v>19</v>
      </c>
      <c r="F40" s="18">
        <v>495692.90465615113</v>
      </c>
      <c r="G40" s="18">
        <v>484291.96784905967</v>
      </c>
      <c r="H40" s="18">
        <v>470247.50078143692</v>
      </c>
    </row>
    <row r="41" spans="2:17" x14ac:dyDescent="0.3">
      <c r="B41" s="51"/>
      <c r="C41" s="51"/>
      <c r="D41" s="50" t="s">
        <v>80</v>
      </c>
      <c r="E41" s="10" t="s">
        <v>20</v>
      </c>
      <c r="F41" s="17">
        <v>682.75199999999995</v>
      </c>
      <c r="G41" s="17">
        <v>667.04870399999993</v>
      </c>
      <c r="H41" s="17">
        <v>675.05328844799999</v>
      </c>
      <c r="I41" s="17">
        <v>687.87930092851195</v>
      </c>
      <c r="J41" s="17">
        <v>694.07021463686851</v>
      </c>
      <c r="K41" s="17">
        <v>703.09312742714769</v>
      </c>
      <c r="L41" s="17">
        <v>716.45189684826346</v>
      </c>
      <c r="M41" s="17">
        <v>737.94545375371138</v>
      </c>
      <c r="N41" s="17">
        <v>723.18654467863712</v>
      </c>
      <c r="O41" s="17">
        <v>737.65027557220992</v>
      </c>
      <c r="P41" s="17">
        <v>715.52076730504359</v>
      </c>
      <c r="Q41" s="17">
        <v>699.06378965702754</v>
      </c>
    </row>
    <row r="42" spans="2:17" x14ac:dyDescent="0.3">
      <c r="B42" s="51"/>
      <c r="C42" s="51"/>
      <c r="D42" s="54"/>
      <c r="E42" s="15" t="s">
        <v>19</v>
      </c>
      <c r="F42" s="22">
        <v>687.17970523285805</v>
      </c>
      <c r="G42" s="22">
        <v>678.93354877006379</v>
      </c>
      <c r="H42" s="22">
        <v>683.68608361145414</v>
      </c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3">
      <c r="B43" s="51"/>
      <c r="C43" s="51"/>
      <c r="D43" s="55" t="s">
        <v>81</v>
      </c>
      <c r="E43" s="12" t="s">
        <v>20</v>
      </c>
      <c r="F43" s="18">
        <v>2227306.7544599995</v>
      </c>
      <c r="G43" s="18">
        <v>2229534.0612144591</v>
      </c>
      <c r="H43" s="18">
        <v>2294190.5489896783</v>
      </c>
      <c r="I43" s="18">
        <v>2282719.5962447301</v>
      </c>
      <c r="J43" s="18">
        <v>2271305.9982635062</v>
      </c>
      <c r="K43" s="18">
        <v>2319003.4242270398</v>
      </c>
      <c r="L43" s="18">
        <v>2267985.3488940448</v>
      </c>
      <c r="M43" s="18">
        <v>2306541.0998252435</v>
      </c>
      <c r="N43" s="18">
        <v>2306541.0998252435</v>
      </c>
      <c r="O43" s="18">
        <v>2357285.0040213987</v>
      </c>
      <c r="P43" s="18">
        <v>2338426.7239892273</v>
      </c>
      <c r="Q43" s="18">
        <v>2270612.3489935398</v>
      </c>
    </row>
    <row r="44" spans="2:17" x14ac:dyDescent="0.3">
      <c r="B44" s="51"/>
      <c r="C44" s="51"/>
      <c r="D44" s="51"/>
      <c r="E44" s="12" t="s">
        <v>19</v>
      </c>
      <c r="F44" s="18">
        <v>2263800.511946559</v>
      </c>
      <c r="G44" s="18">
        <v>2322659.3252571695</v>
      </c>
      <c r="H44" s="18">
        <v>2362144.5337865413</v>
      </c>
    </row>
    <row r="45" spans="2:17" x14ac:dyDescent="0.3">
      <c r="B45" s="51"/>
      <c r="C45" s="51"/>
      <c r="D45" s="50" t="s">
        <v>76</v>
      </c>
      <c r="E45" s="10" t="s">
        <v>20</v>
      </c>
      <c r="F45" s="17">
        <v>158512.89600000001</v>
      </c>
      <c r="G45" s="17">
        <v>160890.58943999998</v>
      </c>
      <c r="H45" s="17">
        <v>164751.96358655998</v>
      </c>
      <c r="I45" s="17">
        <v>166399.4832224256</v>
      </c>
      <c r="J45" s="17">
        <v>173554.66100098987</v>
      </c>
      <c r="K45" s="17">
        <v>173033.9970179869</v>
      </c>
      <c r="L45" s="17">
        <v>178225.01692852651</v>
      </c>
      <c r="M45" s="17">
        <v>184819.34255488199</v>
      </c>
      <c r="N45" s="17">
        <v>193136.21296985168</v>
      </c>
      <c r="O45" s="17">
        <v>200282.25284973616</v>
      </c>
      <c r="P45" s="17">
        <v>207892.97845802613</v>
      </c>
      <c r="Q45" s="17">
        <v>208308.76441494218</v>
      </c>
    </row>
    <row r="46" spans="2:17" x14ac:dyDescent="0.3">
      <c r="B46" s="51"/>
      <c r="C46" s="51"/>
      <c r="D46" s="54"/>
      <c r="E46" s="15" t="s">
        <v>19</v>
      </c>
      <c r="F46" s="22">
        <v>206850.6030640376</v>
      </c>
      <c r="G46" s="22">
        <v>216158.88020191927</v>
      </c>
      <c r="H46" s="22">
        <v>226318.34757140945</v>
      </c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3">
      <c r="B47" s="51"/>
      <c r="C47" s="51"/>
      <c r="D47" s="55" t="s">
        <v>77</v>
      </c>
      <c r="E47" s="12" t="s">
        <v>20</v>
      </c>
      <c r="F47" s="18">
        <v>7577922.291600001</v>
      </c>
      <c r="G47" s="18">
        <v>7661279.4368075998</v>
      </c>
      <c r="H47" s="18">
        <v>7776198.6283597127</v>
      </c>
      <c r="I47" s="18">
        <v>8009484.5872105043</v>
      </c>
      <c r="J47" s="18">
        <v>8441996.7549198717</v>
      </c>
      <c r="K47" s="18">
        <v>8889422.5829306245</v>
      </c>
      <c r="L47" s="18">
        <v>9493903.3185699079</v>
      </c>
      <c r="M47" s="18">
        <v>9892647.257949844</v>
      </c>
      <c r="N47" s="18">
        <v>10130070.79214064</v>
      </c>
      <c r="O47" s="18">
        <v>10332672.207983453</v>
      </c>
      <c r="P47" s="18">
        <v>11004295.901502376</v>
      </c>
      <c r="Q47" s="18">
        <v>11554510.696577495</v>
      </c>
    </row>
    <row r="48" spans="2:17" x14ac:dyDescent="0.3">
      <c r="B48" s="51"/>
      <c r="C48" s="51"/>
      <c r="D48" s="51"/>
      <c r="E48" s="12" t="s">
        <v>19</v>
      </c>
      <c r="F48" s="18">
        <v>11808709.9319022</v>
      </c>
      <c r="G48" s="18">
        <v>12186588.649723072</v>
      </c>
      <c r="H48" s="18">
        <v>12345014.30216947</v>
      </c>
    </row>
    <row r="49" spans="3:17" x14ac:dyDescent="0.3">
      <c r="C49" s="51"/>
      <c r="D49" s="50" t="s">
        <v>73</v>
      </c>
      <c r="E49" s="10" t="s">
        <v>20</v>
      </c>
      <c r="F49" s="17">
        <v>32850.207999999999</v>
      </c>
      <c r="G49" s="17">
        <v>31897.551967999996</v>
      </c>
      <c r="H49" s="17">
        <v>32184.629935711993</v>
      </c>
      <c r="I49" s="17">
        <v>32055.891415969145</v>
      </c>
      <c r="J49" s="17">
        <v>31094.214673490071</v>
      </c>
      <c r="K49" s="17">
        <v>30441.236165346778</v>
      </c>
      <c r="L49" s="17">
        <v>28980.056829410132</v>
      </c>
      <c r="M49" s="17">
        <v>28313.515522333699</v>
      </c>
      <c r="N49" s="17">
        <v>28143.634429199697</v>
      </c>
      <c r="O49" s="17">
        <v>28312.496235774895</v>
      </c>
      <c r="P49" s="17">
        <v>28142.621258360246</v>
      </c>
      <c r="Q49" s="17">
        <v>28395.904849685485</v>
      </c>
    </row>
    <row r="50" spans="3:17" x14ac:dyDescent="0.3">
      <c r="C50" s="51"/>
      <c r="D50" s="54"/>
      <c r="E50" s="15" t="s">
        <v>19</v>
      </c>
      <c r="F50" s="22">
        <v>28679.863898182339</v>
      </c>
      <c r="G50" s="22">
        <v>27934.187436829598</v>
      </c>
      <c r="H50" s="22">
        <v>27068.22762628788</v>
      </c>
      <c r="I50" s="23"/>
      <c r="J50" s="23"/>
      <c r="K50" s="23"/>
      <c r="L50" s="23"/>
      <c r="M50" s="23"/>
      <c r="N50" s="23"/>
      <c r="O50" s="23"/>
      <c r="P50" s="23"/>
      <c r="Q50" s="23"/>
    </row>
    <row r="51" spans="3:17" x14ac:dyDescent="0.3">
      <c r="C51" s="51"/>
      <c r="D51" s="50" t="s">
        <v>74</v>
      </c>
      <c r="E51" s="12" t="s">
        <v>20</v>
      </c>
      <c r="F51" s="18">
        <v>13876712.71648</v>
      </c>
      <c r="G51" s="18">
        <v>13640808.600299839</v>
      </c>
      <c r="H51" s="18">
        <v>13845420.729304336</v>
      </c>
      <c r="I51" s="18">
        <v>13693121.101281988</v>
      </c>
      <c r="J51" s="18">
        <v>14008062.886611473</v>
      </c>
      <c r="K51" s="18">
        <v>13811950.006198913</v>
      </c>
      <c r="L51" s="18">
        <v>14046753.156304292</v>
      </c>
      <c r="M51" s="18">
        <v>13793911.599490816</v>
      </c>
      <c r="N51" s="18">
        <v>13959438.538684705</v>
      </c>
      <c r="O51" s="18">
        <v>14154870.678226292</v>
      </c>
      <c r="P51" s="18">
        <v>13985012.230087576</v>
      </c>
      <c r="Q51" s="18">
        <v>13747267.022176087</v>
      </c>
    </row>
    <row r="52" spans="3:17" x14ac:dyDescent="0.3">
      <c r="C52" s="51"/>
      <c r="D52" s="54"/>
      <c r="E52" s="12" t="s">
        <v>19</v>
      </c>
      <c r="F52" s="18">
        <v>13609794.351954326</v>
      </c>
      <c r="G52" s="18">
        <v>13419257.231026966</v>
      </c>
      <c r="H52" s="18">
        <v>13164291.343637453</v>
      </c>
    </row>
    <row r="53" spans="3:17" x14ac:dyDescent="0.3">
      <c r="C53" s="50" t="s">
        <v>86</v>
      </c>
      <c r="D53" s="50" t="s">
        <v>88</v>
      </c>
      <c r="E53" s="10" t="s">
        <v>20</v>
      </c>
      <c r="F53" s="19">
        <v>6.6665000000000001</v>
      </c>
      <c r="G53" s="19">
        <v>6.5665025000000004</v>
      </c>
      <c r="H53" s="19">
        <v>6.6453005300000001</v>
      </c>
      <c r="I53" s="19">
        <v>6.4525868146300001</v>
      </c>
      <c r="J53" s="19">
        <v>6.2912721442642496</v>
      </c>
      <c r="K53" s="19">
        <v>6.4296801314380634</v>
      </c>
      <c r="L53" s="19">
        <v>6.4553988519638157</v>
      </c>
      <c r="M53" s="19">
        <v>6.6232392221148748</v>
      </c>
      <c r="N53" s="19">
        <v>6.7093413320023672</v>
      </c>
      <c r="O53" s="19">
        <v>6.756306721326383</v>
      </c>
      <c r="P53" s="19">
        <v>6.8103571750969945</v>
      </c>
      <c r="Q53" s="19">
        <v>6.9874264616495161</v>
      </c>
    </row>
    <row r="54" spans="3:17" x14ac:dyDescent="0.3">
      <c r="C54" s="51"/>
      <c r="D54" s="54"/>
      <c r="E54" s="15" t="s">
        <v>19</v>
      </c>
      <c r="F54" s="24">
        <v>7.1690995496524037</v>
      </c>
      <c r="G54" s="24">
        <v>7.3554961379433665</v>
      </c>
      <c r="H54" s="24">
        <v>7.4364065954607428</v>
      </c>
      <c r="I54" s="25"/>
      <c r="J54" s="25"/>
      <c r="K54" s="25"/>
      <c r="L54" s="25"/>
      <c r="M54" s="25"/>
      <c r="N54" s="25"/>
      <c r="O54" s="25"/>
      <c r="P54" s="25"/>
      <c r="Q54" s="25"/>
    </row>
    <row r="55" spans="3:17" x14ac:dyDescent="0.3">
      <c r="C55" s="51"/>
      <c r="D55" s="55" t="s">
        <v>87</v>
      </c>
      <c r="E55" s="12" t="s">
        <v>20</v>
      </c>
      <c r="F55" s="18">
        <v>31397.3</v>
      </c>
      <c r="G55" s="18">
        <v>31993.848699999995</v>
      </c>
      <c r="H55" s="18">
        <v>31897.867153899995</v>
      </c>
      <c r="I55" s="18">
        <v>31196.114076514194</v>
      </c>
      <c r="J55" s="18">
        <v>32007.213042503565</v>
      </c>
      <c r="K55" s="18">
        <v>31911.191403376055</v>
      </c>
      <c r="L55" s="18">
        <v>31623.990680745672</v>
      </c>
      <c r="M55" s="18">
        <v>31339.374764618962</v>
      </c>
      <c r="N55" s="18">
        <v>31151.33851603125</v>
      </c>
      <c r="O55" s="18">
        <v>30746.371115322843</v>
      </c>
      <c r="P55" s="18">
        <v>31576.523135436557</v>
      </c>
      <c r="Q55" s="18">
        <v>31355.487473488502</v>
      </c>
    </row>
    <row r="56" spans="3:17" x14ac:dyDescent="0.3">
      <c r="C56" s="54"/>
      <c r="D56" s="54"/>
      <c r="E56" s="12" t="s">
        <v>19</v>
      </c>
      <c r="F56" s="18">
        <v>30822.444186439196</v>
      </c>
      <c r="G56" s="18">
        <v>31192.313516676466</v>
      </c>
      <c r="H56" s="18">
        <v>30973.967322059729</v>
      </c>
    </row>
    <row r="57" spans="3:17" x14ac:dyDescent="0.3">
      <c r="C57" s="55" t="s">
        <v>28</v>
      </c>
      <c r="D57" s="55" t="s">
        <v>29</v>
      </c>
      <c r="E57" s="10" t="s">
        <v>20</v>
      </c>
      <c r="F57" s="11">
        <v>6.5124000000000001E-2</v>
      </c>
      <c r="G57" s="11">
        <v>6.4147140000000005E-2</v>
      </c>
      <c r="H57" s="11">
        <v>6.4403728560000012E-2</v>
      </c>
      <c r="I57" s="11">
        <v>6.4532536017120015E-2</v>
      </c>
      <c r="J57" s="11">
        <v>6.3241885296777614E-2</v>
      </c>
      <c r="K57" s="11">
        <v>6.2482982673216281E-2</v>
      </c>
      <c r="L57" s="11">
        <v>6.3795125309353815E-2</v>
      </c>
      <c r="M57" s="11">
        <v>6.2901993555022864E-2</v>
      </c>
      <c r="N57" s="11">
        <v>6.4097131432568288E-2</v>
      </c>
      <c r="O57" s="11">
        <v>6.352025724967518E-2</v>
      </c>
      <c r="P57" s="11">
        <v>6.2948574934428098E-2</v>
      </c>
      <c r="Q57" s="11">
        <v>6.2256140610149391E-2</v>
      </c>
    </row>
    <row r="58" spans="3:17" x14ac:dyDescent="0.3">
      <c r="C58" s="51"/>
      <c r="D58" s="51"/>
      <c r="E58" s="15" t="s">
        <v>19</v>
      </c>
      <c r="F58" s="16">
        <v>6.3189982719301624E-2</v>
      </c>
      <c r="G58" s="16">
        <v>6.1736613116757683E-2</v>
      </c>
      <c r="H58" s="16">
        <v>6.0131461175721983E-2</v>
      </c>
      <c r="I58" s="23"/>
      <c r="J58" s="23"/>
      <c r="K58" s="23"/>
      <c r="L58" s="23"/>
      <c r="M58" s="23"/>
      <c r="N58" s="23"/>
      <c r="O58" s="23"/>
      <c r="P58" s="23"/>
      <c r="Q58" s="23"/>
    </row>
    <row r="59" spans="3:17" x14ac:dyDescent="0.3">
      <c r="C59" s="51"/>
      <c r="D59" s="50" t="s">
        <v>30</v>
      </c>
      <c r="E59" s="12" t="s">
        <v>20</v>
      </c>
      <c r="F59" s="13">
        <v>1</v>
      </c>
      <c r="G59" s="13">
        <v>0.99068705999999995</v>
      </c>
      <c r="H59" s="13">
        <v>1</v>
      </c>
      <c r="I59" s="13">
        <v>0.99540867452796</v>
      </c>
      <c r="J59" s="13">
        <v>1</v>
      </c>
      <c r="K59" s="13">
        <v>1</v>
      </c>
      <c r="L59" s="13">
        <v>1</v>
      </c>
      <c r="M59" s="13">
        <v>1</v>
      </c>
      <c r="N59" s="13">
        <v>1</v>
      </c>
      <c r="O59" s="13">
        <v>1</v>
      </c>
      <c r="P59" s="13">
        <v>1</v>
      </c>
      <c r="Q59" s="13">
        <v>1</v>
      </c>
    </row>
    <row r="60" spans="3:17" x14ac:dyDescent="0.3">
      <c r="C60" s="51"/>
      <c r="D60" s="54"/>
      <c r="E60" s="12" t="s">
        <v>19</v>
      </c>
      <c r="F60" s="13">
        <v>1</v>
      </c>
      <c r="G60" s="13">
        <v>0.99292744728261395</v>
      </c>
      <c r="H60" s="13">
        <v>0.97406182578424427</v>
      </c>
    </row>
    <row r="61" spans="3:17" x14ac:dyDescent="0.3">
      <c r="C61" s="51"/>
      <c r="D61" s="55" t="s">
        <v>31</v>
      </c>
      <c r="E61" s="10" t="s">
        <v>20</v>
      </c>
      <c r="F61" s="11">
        <v>0.11542999999999999</v>
      </c>
      <c r="G61" s="11">
        <v>0.11485284999999999</v>
      </c>
      <c r="H61" s="11">
        <v>0.11278549869999999</v>
      </c>
      <c r="I61" s="11">
        <v>0.11470285217789998</v>
      </c>
      <c r="J61" s="11">
        <v>0.11183528087345247</v>
      </c>
      <c r="K61" s="11">
        <v>0.10881572828986925</v>
      </c>
      <c r="L61" s="11">
        <v>0.10555125644117318</v>
      </c>
      <c r="M61" s="11">
        <v>0.10734562780067311</v>
      </c>
      <c r="N61" s="11">
        <v>0.1049840239890583</v>
      </c>
      <c r="O61" s="11">
        <v>0.10330427960523336</v>
      </c>
      <c r="P61" s="11">
        <v>0.10320097532562812</v>
      </c>
      <c r="Q61" s="11">
        <v>0.10278817142432561</v>
      </c>
    </row>
    <row r="62" spans="3:17" x14ac:dyDescent="0.3">
      <c r="C62" s="51"/>
      <c r="D62" s="51"/>
      <c r="E62" s="15" t="s">
        <v>19</v>
      </c>
      <c r="F62" s="16">
        <v>9.9910102624444497E-2</v>
      </c>
      <c r="G62" s="16">
        <v>0.10001001272706893</v>
      </c>
      <c r="H62" s="16">
        <v>0.10151016291797495</v>
      </c>
      <c r="I62" s="23"/>
      <c r="J62" s="23"/>
      <c r="K62" s="23"/>
      <c r="L62" s="23"/>
      <c r="M62" s="23"/>
      <c r="N62" s="23"/>
      <c r="O62" s="23"/>
      <c r="P62" s="23"/>
      <c r="Q62" s="23"/>
    </row>
    <row r="63" spans="3:17" x14ac:dyDescent="0.3">
      <c r="C63" s="52"/>
      <c r="D63" s="50" t="s">
        <v>71</v>
      </c>
      <c r="E63" s="12" t="s">
        <v>20</v>
      </c>
      <c r="F63" s="18">
        <v>1464671.696</v>
      </c>
      <c r="G63" s="18">
        <v>1471995.0544799999</v>
      </c>
      <c r="H63" s="18">
        <v>1499962.9605151198</v>
      </c>
      <c r="I63" s="18">
        <v>1520962.4419623315</v>
      </c>
      <c r="J63" s="18">
        <v>1495106.0804489718</v>
      </c>
      <c r="K63" s="18">
        <v>1492115.8682880739</v>
      </c>
      <c r="L63" s="18">
        <v>1492115.8682880739</v>
      </c>
      <c r="M63" s="18">
        <v>1456305.0874491602</v>
      </c>
      <c r="N63" s="18">
        <v>1416984.8500880329</v>
      </c>
      <c r="O63" s="18">
        <v>1399981.0318869764</v>
      </c>
      <c r="P63" s="18">
        <v>1385981.2215681067</v>
      </c>
      <c r="Q63" s="18">
        <v>1354103.6534720401</v>
      </c>
    </row>
    <row r="64" spans="3:17" x14ac:dyDescent="0.3">
      <c r="C64" s="53"/>
      <c r="D64" s="51"/>
      <c r="E64" s="12" t="s">
        <v>19</v>
      </c>
      <c r="F64" s="18">
        <v>1363582.3790463442</v>
      </c>
      <c r="G64" s="18">
        <v>1401762.6856596419</v>
      </c>
      <c r="H64" s="18">
        <v>1384941.533431726</v>
      </c>
    </row>
    <row r="65" spans="3:17" x14ac:dyDescent="0.3">
      <c r="C65" s="50" t="s">
        <v>32</v>
      </c>
      <c r="D65" s="50" t="s">
        <v>33</v>
      </c>
      <c r="E65" s="10" t="s">
        <v>20</v>
      </c>
      <c r="F65" s="11">
        <v>0.86065909090909087</v>
      </c>
      <c r="G65" s="11">
        <v>0.84688854545454539</v>
      </c>
      <c r="H65" s="11">
        <v>0.84011343709090902</v>
      </c>
      <c r="I65" s="11">
        <v>0.84347389083927271</v>
      </c>
      <c r="J65" s="11">
        <v>0.86287379032857592</v>
      </c>
      <c r="K65" s="11">
        <v>0.83785045040904715</v>
      </c>
      <c r="L65" s="11">
        <v>0.82695839455372955</v>
      </c>
      <c r="M65" s="11">
        <v>0.80793835147899373</v>
      </c>
      <c r="N65" s="11">
        <v>0.81682567334526257</v>
      </c>
      <c r="O65" s="11">
        <v>0.82499393007871524</v>
      </c>
      <c r="P65" s="11">
        <v>0.8183939786380855</v>
      </c>
      <c r="Q65" s="11">
        <v>0.79875252315077139</v>
      </c>
    </row>
    <row r="66" spans="3:17" x14ac:dyDescent="0.3">
      <c r="C66" s="51"/>
      <c r="D66" s="54"/>
      <c r="E66" s="15" t="s">
        <v>19</v>
      </c>
      <c r="F66" s="16">
        <v>0.78756998782666054</v>
      </c>
      <c r="G66" s="16">
        <v>0.79465811771710038</v>
      </c>
      <c r="H66" s="16">
        <v>0.77876495536275836</v>
      </c>
      <c r="I66" s="23"/>
      <c r="J66" s="23"/>
      <c r="K66" s="23"/>
      <c r="L66" s="23"/>
      <c r="M66" s="23"/>
      <c r="N66" s="23"/>
      <c r="O66" s="23"/>
      <c r="P66" s="23"/>
      <c r="Q66" s="23"/>
    </row>
    <row r="67" spans="3:17" x14ac:dyDescent="0.3">
      <c r="C67" s="52"/>
      <c r="D67" s="52" t="s">
        <v>68</v>
      </c>
      <c r="E67" s="12" t="s">
        <v>20</v>
      </c>
      <c r="F67" s="20">
        <v>29.85</v>
      </c>
      <c r="G67" s="20">
        <v>30.118649999999999</v>
      </c>
      <c r="H67" s="20">
        <v>29.395802399999997</v>
      </c>
      <c r="I67" s="20">
        <v>29.013656968799996</v>
      </c>
      <c r="J67" s="20">
        <v>28.520424800330396</v>
      </c>
      <c r="K67" s="20">
        <v>28.206700127526762</v>
      </c>
      <c r="L67" s="20">
        <v>28.996487731097513</v>
      </c>
      <c r="M67" s="20">
        <v>29.112473682021903</v>
      </c>
      <c r="N67" s="20">
        <v>29.316260997796054</v>
      </c>
      <c r="O67" s="20">
        <v>30.137116305734345</v>
      </c>
      <c r="P67" s="20">
        <v>29.715196677454063</v>
      </c>
      <c r="Q67" s="20">
        <v>29.982633447551148</v>
      </c>
    </row>
    <row r="68" spans="3:17" x14ac:dyDescent="0.3">
      <c r="C68" s="53"/>
      <c r="D68" s="53"/>
      <c r="E68" s="12" t="s">
        <v>19</v>
      </c>
      <c r="F68" s="20">
        <v>29.682807113075636</v>
      </c>
      <c r="G68" s="20">
        <v>28.911054128135667</v>
      </c>
      <c r="H68" s="20">
        <v>28.130455666676003</v>
      </c>
      <c r="I68" s="21"/>
      <c r="J68" s="21"/>
      <c r="K68" s="21"/>
      <c r="L68" s="21"/>
      <c r="M68" s="21"/>
      <c r="N68" s="21"/>
      <c r="O68" s="21"/>
      <c r="P68" s="21"/>
      <c r="Q68" s="21"/>
    </row>
    <row r="69" spans="3:17" x14ac:dyDescent="0.3">
      <c r="C69" s="53"/>
      <c r="D69" s="50" t="s">
        <v>67</v>
      </c>
      <c r="E69" s="10" t="s">
        <v>20</v>
      </c>
      <c r="F69" s="17">
        <v>43.735999999999997</v>
      </c>
      <c r="G69" s="17">
        <v>43.910944000000001</v>
      </c>
      <c r="H69" s="17">
        <v>43.998765888000001</v>
      </c>
      <c r="I69" s="17">
        <v>44.658747376319994</v>
      </c>
      <c r="J69" s="17">
        <v>44.167501155180474</v>
      </c>
      <c r="K69" s="17">
        <v>44.874181173663359</v>
      </c>
      <c r="L69" s="17">
        <v>43.931823369016428</v>
      </c>
      <c r="M69" s="17">
        <v>43.184982371743146</v>
      </c>
      <c r="N69" s="17">
        <v>42.234912759564793</v>
      </c>
      <c r="O69" s="17">
        <v>41.559154155411754</v>
      </c>
      <c r="P69" s="17">
        <v>42.39033723851999</v>
      </c>
      <c r="Q69" s="17">
        <v>43.619657018437067</v>
      </c>
    </row>
    <row r="70" spans="3:17" x14ac:dyDescent="0.3">
      <c r="C70" s="53"/>
      <c r="D70" s="51"/>
      <c r="E70" s="15" t="s">
        <v>19</v>
      </c>
      <c r="F70" s="22">
        <v>43.445178390363317</v>
      </c>
      <c r="G70" s="22">
        <v>43.271397676801861</v>
      </c>
      <c r="H70" s="22">
        <v>42.752140904680239</v>
      </c>
      <c r="I70" s="23"/>
      <c r="J70" s="23"/>
      <c r="K70" s="23"/>
      <c r="L70" s="23"/>
      <c r="M70" s="23"/>
      <c r="N70" s="23"/>
      <c r="O70" s="23"/>
      <c r="P70" s="23"/>
      <c r="Q70" s="23"/>
    </row>
    <row r="71" spans="3:17" x14ac:dyDescent="0.3">
      <c r="C71" s="50" t="s">
        <v>34</v>
      </c>
      <c r="D71" s="50" t="s">
        <v>35</v>
      </c>
      <c r="E71" s="12" t="s">
        <v>20</v>
      </c>
      <c r="F71" s="13">
        <v>0.99098999999999993</v>
      </c>
      <c r="G71" s="13">
        <v>0.99019720799999988</v>
      </c>
      <c r="H71" s="13">
        <v>0.99059328688319981</v>
      </c>
      <c r="I71" s="13">
        <v>0.99128670218401793</v>
      </c>
      <c r="J71" s="13">
        <v>0.99217886021598345</v>
      </c>
      <c r="K71" s="13">
        <v>0.99178198867189715</v>
      </c>
      <c r="L71" s="13">
        <v>0.9915836322741628</v>
      </c>
      <c r="M71" s="13">
        <v>0.9908895237315708</v>
      </c>
      <c r="N71" s="13">
        <v>0.9918804132553023</v>
      </c>
      <c r="O71" s="13">
        <v>0.99247554150325545</v>
      </c>
      <c r="P71" s="13">
        <v>0.99267403661155607</v>
      </c>
      <c r="Q71" s="13">
        <v>0.99356744324450641</v>
      </c>
    </row>
    <row r="72" spans="3:17" x14ac:dyDescent="0.3">
      <c r="C72" s="51"/>
      <c r="D72" s="51"/>
      <c r="E72" s="12" t="s">
        <v>19</v>
      </c>
      <c r="F72" s="13">
        <v>0.99406422696612862</v>
      </c>
      <c r="G72" s="13">
        <v>0.99485947834770139</v>
      </c>
      <c r="H72" s="13">
        <v>0.99485947834770139</v>
      </c>
    </row>
    <row r="73" spans="3:17" x14ac:dyDescent="0.3">
      <c r="C73" s="51"/>
      <c r="D73" s="50" t="s">
        <v>36</v>
      </c>
      <c r="E73" s="10" t="s">
        <v>20</v>
      </c>
      <c r="F73" s="11">
        <v>0.98499999999999999</v>
      </c>
      <c r="G73" s="11">
        <v>0.98470449999999998</v>
      </c>
      <c r="H73" s="11">
        <v>0.98608308630000008</v>
      </c>
      <c r="I73" s="11">
        <v>0.98598447799137012</v>
      </c>
      <c r="J73" s="11">
        <v>0.98716765936495987</v>
      </c>
      <c r="K73" s="11">
        <v>0.98815482702432467</v>
      </c>
      <c r="L73" s="11">
        <v>0.98835245798972948</v>
      </c>
      <c r="M73" s="11">
        <v>0.9898349866767141</v>
      </c>
      <c r="N73" s="11">
        <v>0.9898349866767141</v>
      </c>
      <c r="O73" s="11">
        <v>0.99003295367404942</v>
      </c>
      <c r="P73" s="11">
        <v>0.99131999651382574</v>
      </c>
      <c r="Q73" s="11">
        <v>0.99211305251103676</v>
      </c>
    </row>
    <row r="74" spans="3:17" x14ac:dyDescent="0.3">
      <c r="C74" s="51"/>
      <c r="D74" s="54"/>
      <c r="E74" s="15" t="s">
        <v>19</v>
      </c>
      <c r="F74" s="16">
        <v>0.99300595425829663</v>
      </c>
      <c r="G74" s="16">
        <v>0.99429686199883249</v>
      </c>
      <c r="H74" s="16">
        <v>0.99519172917463139</v>
      </c>
      <c r="I74" s="23"/>
      <c r="J74" s="23"/>
      <c r="K74" s="23"/>
      <c r="L74" s="23"/>
      <c r="M74" s="23"/>
      <c r="N74" s="23"/>
      <c r="O74" s="23"/>
      <c r="P74" s="23"/>
      <c r="Q74" s="23"/>
    </row>
    <row r="75" spans="3:17" x14ac:dyDescent="0.3">
      <c r="C75" s="51"/>
      <c r="D75" s="55" t="s">
        <v>37</v>
      </c>
      <c r="E75" s="12" t="s">
        <v>20</v>
      </c>
      <c r="F75" s="13">
        <v>0.98960400000000004</v>
      </c>
      <c r="G75" s="13">
        <v>0.99059360399999996</v>
      </c>
      <c r="H75" s="13">
        <v>0.98970206975639996</v>
      </c>
      <c r="I75" s="13">
        <v>0.98960309954942438</v>
      </c>
      <c r="J75" s="13">
        <v>0.99009790109919904</v>
      </c>
      <c r="K75" s="13">
        <v>0.98920681298820978</v>
      </c>
      <c r="L75" s="13">
        <v>0.98999817843860027</v>
      </c>
      <c r="M75" s="13">
        <v>0.99079017698135108</v>
      </c>
      <c r="N75" s="13">
        <v>0.99158280912293606</v>
      </c>
      <c r="O75" s="13">
        <v>0.99088870115654992</v>
      </c>
      <c r="P75" s="13">
        <v>0.99059143454620302</v>
      </c>
      <c r="Q75" s="13">
        <v>0.98979896139856605</v>
      </c>
    </row>
    <row r="76" spans="3:17" x14ac:dyDescent="0.3">
      <c r="C76" s="51"/>
      <c r="D76" s="51"/>
      <c r="E76" s="12" t="s">
        <v>19</v>
      </c>
      <c r="F76" s="13">
        <v>0.98989794129470587</v>
      </c>
      <c r="G76" s="13">
        <v>0.98940299232405859</v>
      </c>
      <c r="H76" s="13">
        <v>0.98979875352098823</v>
      </c>
    </row>
    <row r="77" spans="3:17" x14ac:dyDescent="0.3">
      <c r="C77" s="51"/>
      <c r="D77" s="50" t="s">
        <v>38</v>
      </c>
      <c r="E77" s="10" t="s">
        <v>20</v>
      </c>
      <c r="F77" s="11">
        <v>0.98637900000000001</v>
      </c>
      <c r="G77" s="11">
        <v>0.9868721895</v>
      </c>
      <c r="H77" s="11">
        <v>0.98706956393790002</v>
      </c>
      <c r="I77" s="11">
        <v>0.98677344306871873</v>
      </c>
      <c r="J77" s="11">
        <v>0.98667476572441182</v>
      </c>
      <c r="K77" s="11">
        <v>0.98805611039642605</v>
      </c>
      <c r="L77" s="11">
        <v>0.98785849917434676</v>
      </c>
      <c r="M77" s="11">
        <v>0.98746335577467703</v>
      </c>
      <c r="N77" s="11">
        <v>0.98825332645929664</v>
      </c>
      <c r="O77" s="11">
        <v>0.98973570644898567</v>
      </c>
      <c r="P77" s="11">
        <v>0.99052749501414472</v>
      </c>
      <c r="Q77" s="11">
        <v>0.99003223126663775</v>
      </c>
    </row>
    <row r="78" spans="3:17" x14ac:dyDescent="0.3">
      <c r="C78" s="54"/>
      <c r="D78" s="54"/>
      <c r="E78" s="15" t="s">
        <v>19</v>
      </c>
      <c r="F78" s="16">
        <v>0.99092326027477762</v>
      </c>
      <c r="G78" s="16">
        <v>0.99231055283916236</v>
      </c>
      <c r="H78" s="16">
        <v>0.99280670811558192</v>
      </c>
      <c r="I78" s="23"/>
      <c r="J78" s="23"/>
      <c r="K78" s="23"/>
      <c r="L78" s="23"/>
      <c r="M78" s="23"/>
      <c r="N78" s="23"/>
      <c r="O78" s="23"/>
      <c r="P78" s="23"/>
      <c r="Q78" s="23"/>
    </row>
    <row r="79" spans="3:17" x14ac:dyDescent="0.3">
      <c r="C79" s="52" t="s">
        <v>152</v>
      </c>
      <c r="D79" s="52" t="s">
        <v>93</v>
      </c>
      <c r="E79" s="12" t="s">
        <v>20</v>
      </c>
      <c r="F79" s="20">
        <v>22.527999999999999</v>
      </c>
      <c r="G79" s="20">
        <v>21.874687999999999</v>
      </c>
      <c r="H79" s="20">
        <v>21.524692991999999</v>
      </c>
      <c r="I79" s="20">
        <v>21.998236237823999</v>
      </c>
      <c r="J79" s="20">
        <v>22.636185088720893</v>
      </c>
      <c r="K79" s="20">
        <v>22.09291664659159</v>
      </c>
      <c r="L79" s="20">
        <v>22.358031646350689</v>
      </c>
      <c r="M79" s="20">
        <v>22.246241488118937</v>
      </c>
      <c r="N79" s="20">
        <v>22.668920076393196</v>
      </c>
      <c r="O79" s="20">
        <v>23.167636318073846</v>
      </c>
      <c r="P79" s="20">
        <v>23.167636318073846</v>
      </c>
      <c r="Q79" s="20">
        <v>23.422480317572656</v>
      </c>
    </row>
    <row r="80" spans="3:17" x14ac:dyDescent="0.3">
      <c r="C80" s="53"/>
      <c r="D80" s="53"/>
      <c r="E80" s="12" t="s">
        <v>19</v>
      </c>
      <c r="F80" s="20">
        <v>23.328790396302367</v>
      </c>
      <c r="G80" s="20">
        <v>22.885543378772621</v>
      </c>
      <c r="H80" s="20">
        <v>23.205940986075436</v>
      </c>
      <c r="I80" s="21"/>
      <c r="J80" s="21"/>
      <c r="K80" s="21"/>
      <c r="L80" s="21"/>
      <c r="M80" s="21"/>
      <c r="N80" s="21"/>
      <c r="O80" s="21"/>
      <c r="P80" s="21"/>
      <c r="Q80" s="21"/>
    </row>
    <row r="81" spans="3:17" x14ac:dyDescent="0.3">
      <c r="C81" s="53"/>
      <c r="D81" s="50" t="s">
        <v>153</v>
      </c>
      <c r="E81" s="10" t="s">
        <v>20</v>
      </c>
      <c r="F81" s="17">
        <v>259.904</v>
      </c>
      <c r="G81" s="17">
        <v>257.564864</v>
      </c>
      <c r="H81" s="17">
        <v>251.898436992</v>
      </c>
      <c r="I81" s="17">
        <v>250.135147933056</v>
      </c>
      <c r="J81" s="17">
        <v>254.63758059585101</v>
      </c>
      <c r="K81" s="17">
        <v>260.74888253015143</v>
      </c>
      <c r="L81" s="17">
        <v>268.57134900605598</v>
      </c>
      <c r="M81" s="17">
        <v>274.74849003319525</v>
      </c>
      <c r="N81" s="17">
        <v>269.25352023253134</v>
      </c>
      <c r="O81" s="17">
        <v>265.75322446950844</v>
      </c>
      <c r="P81" s="17">
        <v>267.61349704079498</v>
      </c>
      <c r="Q81" s="17">
        <v>262.79645409406066</v>
      </c>
    </row>
    <row r="82" spans="3:17" x14ac:dyDescent="0.3">
      <c r="C82" s="53"/>
      <c r="D82" s="51"/>
      <c r="E82" s="15" t="s">
        <v>19</v>
      </c>
      <c r="F82" s="22">
        <v>267.00119735956565</v>
      </c>
      <c r="G82" s="22">
        <v>273.67622729355475</v>
      </c>
      <c r="H82" s="22">
        <v>270.11843633873855</v>
      </c>
      <c r="I82" s="23"/>
      <c r="J82" s="23"/>
      <c r="K82" s="23"/>
      <c r="L82" s="23"/>
      <c r="M82" s="23"/>
      <c r="N82" s="23"/>
      <c r="O82" s="23"/>
      <c r="P82" s="23"/>
      <c r="Q82" s="23"/>
    </row>
    <row r="83" spans="3:17" x14ac:dyDescent="0.3">
      <c r="C83" s="50" t="s">
        <v>39</v>
      </c>
      <c r="D83" s="50" t="s">
        <v>65</v>
      </c>
      <c r="E83" s="12" t="s">
        <v>20</v>
      </c>
      <c r="F83" s="18">
        <v>1.978</v>
      </c>
      <c r="G83" s="18">
        <v>1.9977799999999999</v>
      </c>
      <c r="H83" s="18">
        <v>2.0097666799999998</v>
      </c>
      <c r="I83" s="18">
        <v>2.0178057467199997</v>
      </c>
      <c r="J83" s="18">
        <v>2.0016633007462397</v>
      </c>
      <c r="K83" s="18">
        <v>2.0597115364678804</v>
      </c>
      <c r="L83" s="18">
        <v>2.0823683633690271</v>
      </c>
      <c r="M83" s="18">
        <v>2.1094391520928242</v>
      </c>
      <c r="N83" s="18">
        <v>2.1706128875035158</v>
      </c>
      <c r="O83" s="18">
        <v>2.1206887910909349</v>
      </c>
      <c r="P83" s="18">
        <v>2.0634301937314796</v>
      </c>
      <c r="Q83" s="18">
        <v>2.0510496125690909</v>
      </c>
    </row>
    <row r="84" spans="3:17" x14ac:dyDescent="0.3">
      <c r="C84" s="51"/>
      <c r="D84" s="51"/>
      <c r="E84" s="12" t="s">
        <v>19</v>
      </c>
      <c r="F84" s="18">
        <v>1.9977223226422944</v>
      </c>
      <c r="G84" s="18">
        <v>1.953772431544164</v>
      </c>
      <c r="H84" s="18">
        <v>1.9576799764072523</v>
      </c>
    </row>
    <row r="85" spans="3:17" x14ac:dyDescent="0.3">
      <c r="C85" s="51"/>
      <c r="D85" s="50" t="s">
        <v>66</v>
      </c>
      <c r="E85" s="10" t="s">
        <v>20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</row>
    <row r="86" spans="3:17" x14ac:dyDescent="0.3">
      <c r="C86" s="51"/>
      <c r="D86" s="54"/>
      <c r="E86" s="15" t="s">
        <v>19</v>
      </c>
      <c r="F86" s="22">
        <v>0</v>
      </c>
      <c r="G86" s="22">
        <v>0</v>
      </c>
      <c r="H86" s="22">
        <v>0</v>
      </c>
      <c r="I86" s="23"/>
      <c r="J86" s="23"/>
      <c r="K86" s="23"/>
      <c r="L86" s="23"/>
      <c r="M86" s="23"/>
      <c r="N86" s="23"/>
      <c r="O86" s="23"/>
      <c r="P86" s="23"/>
      <c r="Q86" s="23"/>
    </row>
    <row r="87" spans="3:17" x14ac:dyDescent="0.3">
      <c r="C87" s="51"/>
      <c r="D87" s="55" t="s">
        <v>60</v>
      </c>
      <c r="E87" s="12" t="s">
        <v>20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3:17" x14ac:dyDescent="0.3">
      <c r="C88" s="51"/>
      <c r="D88" s="51"/>
      <c r="E88" s="12" t="s">
        <v>19</v>
      </c>
      <c r="F88" s="18">
        <v>0</v>
      </c>
      <c r="G88" s="18">
        <v>0</v>
      </c>
      <c r="H88" s="18">
        <v>0</v>
      </c>
    </row>
    <row r="89" spans="3:17" x14ac:dyDescent="0.3">
      <c r="C89" s="51"/>
      <c r="D89" s="50" t="s">
        <v>62</v>
      </c>
      <c r="E89" s="10" t="s">
        <v>20</v>
      </c>
      <c r="F89" s="17">
        <v>1.978</v>
      </c>
      <c r="G89" s="17">
        <v>1.9918459999999998</v>
      </c>
      <c r="H89" s="17">
        <v>1.9918459999999998</v>
      </c>
      <c r="I89" s="17">
        <v>2.0117644599999998</v>
      </c>
      <c r="J89" s="17">
        <v>1.9775644641799996</v>
      </c>
      <c r="K89" s="17">
        <v>2.0151381889994195</v>
      </c>
      <c r="L89" s="17">
        <v>2.0231987417554174</v>
      </c>
      <c r="M89" s="17">
        <v>2.0454539279147266</v>
      </c>
      <c r="N89" s="17">
        <v>2.0945448221846799</v>
      </c>
      <c r="O89" s="17">
        <v>2.0652211946740944</v>
      </c>
      <c r="P89" s="17">
        <v>2.0858734066208355</v>
      </c>
      <c r="Q89" s="17">
        <v>2.1088180140936643</v>
      </c>
    </row>
    <row r="90" spans="3:17" x14ac:dyDescent="0.3">
      <c r="C90" s="51"/>
      <c r="D90" s="54"/>
      <c r="E90" s="15" t="s">
        <v>19</v>
      </c>
      <c r="F90" s="22">
        <v>2.1003827420372896</v>
      </c>
      <c r="G90" s="22">
        <v>2.0667766181646927</v>
      </c>
      <c r="H90" s="22">
        <v>2.1225795868551391</v>
      </c>
      <c r="I90" s="23"/>
      <c r="J90" s="23"/>
      <c r="K90" s="23"/>
      <c r="L90" s="23"/>
      <c r="M90" s="23"/>
      <c r="N90" s="23"/>
      <c r="O90" s="23"/>
      <c r="P90" s="23"/>
      <c r="Q90" s="23"/>
    </row>
    <row r="91" spans="3:17" x14ac:dyDescent="0.3">
      <c r="C91" s="51"/>
      <c r="D91" s="55" t="s">
        <v>64</v>
      </c>
      <c r="E91" s="12" t="s">
        <v>20</v>
      </c>
      <c r="F91" s="18">
        <v>30.658999999999999</v>
      </c>
      <c r="G91" s="18">
        <v>30.352409999999999</v>
      </c>
      <c r="H91" s="18">
        <v>30.443467229999996</v>
      </c>
      <c r="I91" s="18">
        <v>29.712824016479995</v>
      </c>
      <c r="J91" s="18">
        <v>29.683111192463514</v>
      </c>
      <c r="K91" s="18">
        <v>29.030082746229315</v>
      </c>
      <c r="L91" s="18">
        <v>29.262323408199151</v>
      </c>
      <c r="M91" s="18">
        <v>28.706339263443368</v>
      </c>
      <c r="N91" s="18">
        <v>28.30445051375516</v>
      </c>
      <c r="O91" s="18">
        <v>28.870539524030264</v>
      </c>
      <c r="P91" s="18">
        <v>29.101503840222506</v>
      </c>
      <c r="Q91" s="18">
        <v>29.450721886305175</v>
      </c>
    </row>
    <row r="92" spans="3:17" x14ac:dyDescent="0.3">
      <c r="C92" s="51"/>
      <c r="D92" s="54"/>
      <c r="E92" s="12" t="s">
        <v>19</v>
      </c>
      <c r="F92" s="18">
        <v>30.157539211576498</v>
      </c>
      <c r="G92" s="18">
        <v>29.675018584191275</v>
      </c>
      <c r="H92" s="18">
        <v>29.704693602775464</v>
      </c>
    </row>
    <row r="93" spans="3:17" x14ac:dyDescent="0.3">
      <c r="C93" s="55"/>
      <c r="D93" s="55" t="s">
        <v>40</v>
      </c>
      <c r="E93" s="10" t="s">
        <v>20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</row>
    <row r="94" spans="3:17" x14ac:dyDescent="0.3">
      <c r="C94" s="51"/>
      <c r="D94" s="51"/>
      <c r="E94" s="15" t="s">
        <v>19</v>
      </c>
      <c r="F94" s="16">
        <v>0</v>
      </c>
      <c r="G94" s="16">
        <v>0</v>
      </c>
      <c r="H94" s="16">
        <v>0</v>
      </c>
      <c r="I94" s="23"/>
      <c r="J94" s="23"/>
      <c r="K94" s="23"/>
      <c r="L94" s="23"/>
      <c r="M94" s="23"/>
      <c r="N94" s="23"/>
      <c r="O94" s="23"/>
      <c r="P94" s="23"/>
      <c r="Q94" s="23"/>
    </row>
    <row r="95" spans="3:17" x14ac:dyDescent="0.3">
      <c r="C95" s="51"/>
      <c r="D95" s="50" t="s">
        <v>41</v>
      </c>
      <c r="E95" s="12" t="s">
        <v>20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</row>
    <row r="96" spans="3:17" x14ac:dyDescent="0.3">
      <c r="C96" s="51"/>
      <c r="D96" s="54"/>
      <c r="E96" s="12" t="s">
        <v>19</v>
      </c>
      <c r="F96" s="13">
        <v>0</v>
      </c>
      <c r="G96" s="13">
        <v>0</v>
      </c>
      <c r="H96" s="13">
        <v>0</v>
      </c>
    </row>
    <row r="97" spans="3:17" x14ac:dyDescent="0.3">
      <c r="C97" s="51"/>
      <c r="D97" s="55" t="s">
        <v>42</v>
      </c>
      <c r="E97" s="10" t="s">
        <v>20</v>
      </c>
      <c r="F97" s="11">
        <v>1</v>
      </c>
      <c r="G97" s="11">
        <v>0.99590400000000001</v>
      </c>
      <c r="H97" s="11">
        <v>1</v>
      </c>
      <c r="I97" s="11">
        <v>1</v>
      </c>
      <c r="J97" s="11">
        <v>1</v>
      </c>
      <c r="K97" s="11">
        <v>1</v>
      </c>
      <c r="L97" s="11">
        <v>1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</row>
    <row r="98" spans="3:17" x14ac:dyDescent="0.3">
      <c r="C98" s="51"/>
      <c r="D98" s="51"/>
      <c r="E98" s="15" t="s">
        <v>19</v>
      </c>
      <c r="F98" s="16">
        <v>1</v>
      </c>
      <c r="G98" s="16">
        <v>1</v>
      </c>
      <c r="H98" s="16">
        <v>1</v>
      </c>
      <c r="I98" s="23"/>
      <c r="J98" s="23"/>
      <c r="K98" s="23"/>
      <c r="L98" s="23"/>
      <c r="M98" s="23"/>
      <c r="N98" s="23"/>
      <c r="O98" s="23"/>
      <c r="P98" s="23"/>
      <c r="Q98" s="23"/>
    </row>
    <row r="99" spans="3:17" x14ac:dyDescent="0.3">
      <c r="C99" s="50" t="s">
        <v>43</v>
      </c>
      <c r="D99" s="50" t="s">
        <v>44</v>
      </c>
      <c r="E99" s="12" t="s">
        <v>20</v>
      </c>
      <c r="F99" s="13">
        <v>0.96360142348754452</v>
      </c>
      <c r="G99" s="13">
        <v>0.98961866192170811</v>
      </c>
      <c r="H99" s="13">
        <v>0.97378476333096076</v>
      </c>
      <c r="I99" s="13">
        <v>0.99618181288757279</v>
      </c>
      <c r="J99" s="13">
        <v>1</v>
      </c>
      <c r="K99" s="13">
        <v>1</v>
      </c>
      <c r="L99" s="13">
        <v>1</v>
      </c>
      <c r="M99" s="13">
        <v>1</v>
      </c>
      <c r="N99" s="13">
        <v>1</v>
      </c>
      <c r="O99" s="13">
        <v>1</v>
      </c>
      <c r="P99" s="13">
        <v>1</v>
      </c>
      <c r="Q99" s="13">
        <v>1</v>
      </c>
    </row>
    <row r="100" spans="3:17" x14ac:dyDescent="0.3">
      <c r="C100" s="54"/>
      <c r="D100" s="54"/>
      <c r="E100" s="12" t="s">
        <v>19</v>
      </c>
      <c r="F100" s="13">
        <v>1</v>
      </c>
      <c r="G100" s="13">
        <v>1</v>
      </c>
      <c r="H100" s="13">
        <v>1</v>
      </c>
    </row>
    <row r="101" spans="3:17" x14ac:dyDescent="0.3">
      <c r="C101" s="52"/>
      <c r="D101" s="52" t="s">
        <v>53</v>
      </c>
      <c r="E101" s="10" t="s">
        <v>20</v>
      </c>
      <c r="F101" s="17">
        <v>225.096</v>
      </c>
      <c r="G101" s="17">
        <v>231.39868800000002</v>
      </c>
      <c r="H101" s="17">
        <v>236.95225651200002</v>
      </c>
      <c r="I101" s="17">
        <v>240.980444872704</v>
      </c>
      <c r="J101" s="17">
        <v>241.22142531757669</v>
      </c>
      <c r="K101" s="17">
        <v>244.35730384670515</v>
      </c>
      <c r="L101" s="17">
        <v>244.60166115055182</v>
      </c>
      <c r="M101" s="17">
        <v>241.6664412167452</v>
      </c>
      <c r="N101" s="17">
        <v>247.22476936473032</v>
      </c>
      <c r="O101" s="17">
        <v>249.69701705837764</v>
      </c>
      <c r="P101" s="17">
        <v>246.7006528536771</v>
      </c>
      <c r="Q101" s="17">
        <v>243.4935443665793</v>
      </c>
    </row>
    <row r="102" spans="3:17" x14ac:dyDescent="0.3">
      <c r="C102" s="53"/>
      <c r="D102" s="53"/>
      <c r="E102" s="15" t="s">
        <v>19</v>
      </c>
      <c r="F102" s="22">
        <v>243.4935443665793</v>
      </c>
      <c r="G102" s="22">
        <v>238.13668639051454</v>
      </c>
      <c r="H102" s="22">
        <v>239.32736982246709</v>
      </c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3:17" x14ac:dyDescent="0.3">
      <c r="C103" s="53"/>
      <c r="D103" s="50" t="s">
        <v>54</v>
      </c>
      <c r="E103" s="12" t="s">
        <v>20</v>
      </c>
      <c r="F103" s="20">
        <v>6.2696708357791131</v>
      </c>
      <c r="G103" s="20">
        <v>6.2508618232717756</v>
      </c>
      <c r="H103" s="20">
        <v>6.1258445868063403</v>
      </c>
      <c r="I103" s="20">
        <v>6.1135928976327278</v>
      </c>
      <c r="J103" s="20">
        <v>5.9301851107037455</v>
      </c>
      <c r="K103" s="20">
        <v>6.1021604789141533</v>
      </c>
      <c r="L103" s="20">
        <v>5.967912948378042</v>
      </c>
      <c r="M103" s="20">
        <v>5.9738808613264194</v>
      </c>
      <c r="N103" s="20">
        <v>5.8424554823772379</v>
      </c>
      <c r="O103" s="20">
        <v>5.8249281159301063</v>
      </c>
      <c r="P103" s="20">
        <v>5.7084295536115039</v>
      </c>
      <c r="Q103" s="20">
        <v>5.6399283989681654</v>
      </c>
    </row>
    <row r="104" spans="3:17" x14ac:dyDescent="0.3">
      <c r="C104" s="53"/>
      <c r="D104" s="54"/>
      <c r="E104" s="12" t="s">
        <v>19</v>
      </c>
      <c r="F104" s="20">
        <v>5.7358071817506238</v>
      </c>
      <c r="G104" s="20">
        <v>5.8447875182038853</v>
      </c>
      <c r="H104" s="20">
        <v>6.0025967811953898</v>
      </c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3:17" x14ac:dyDescent="0.3">
      <c r="C105" s="53"/>
      <c r="D105" s="52" t="s">
        <v>60</v>
      </c>
      <c r="E105" s="10" t="s">
        <v>20</v>
      </c>
      <c r="F105" s="17">
        <v>154.04999999999998</v>
      </c>
      <c r="G105" s="17">
        <v>149.42849999999999</v>
      </c>
      <c r="H105" s="17">
        <v>151.520499</v>
      </c>
      <c r="I105" s="17">
        <v>151.217458002</v>
      </c>
      <c r="J105" s="17">
        <v>154.24180716204</v>
      </c>
      <c r="K105" s="17">
        <v>155.01301619785019</v>
      </c>
      <c r="L105" s="17">
        <v>152.22278190628887</v>
      </c>
      <c r="M105" s="17">
        <v>152.67945025200771</v>
      </c>
      <c r="N105" s="17">
        <v>151.45801464999164</v>
      </c>
      <c r="O105" s="17">
        <v>155.39592303089142</v>
      </c>
      <c r="P105" s="17">
        <v>158.81463333757105</v>
      </c>
      <c r="Q105" s="17">
        <v>162.94381380434791</v>
      </c>
    </row>
    <row r="106" spans="3:17" x14ac:dyDescent="0.3">
      <c r="C106" s="53"/>
      <c r="D106" s="53"/>
      <c r="E106" s="15" t="s">
        <v>19</v>
      </c>
      <c r="F106" s="22">
        <v>158.21844320402181</v>
      </c>
      <c r="G106" s="22">
        <v>157.42735098800171</v>
      </c>
      <c r="H106" s="22">
        <v>160.89075270973774</v>
      </c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3:17" x14ac:dyDescent="0.3">
      <c r="C107" s="53"/>
      <c r="D107" s="50" t="s">
        <v>61</v>
      </c>
      <c r="E107" s="12" t="s">
        <v>20</v>
      </c>
      <c r="F107" s="20">
        <v>3.949970650652459</v>
      </c>
      <c r="G107" s="20">
        <v>3.9736704745563736</v>
      </c>
      <c r="H107" s="20">
        <v>4.0690385659457267</v>
      </c>
      <c r="I107" s="20">
        <v>3.9795197174949206</v>
      </c>
      <c r="J107" s="20">
        <v>3.9795197174949206</v>
      </c>
      <c r="K107" s="20">
        <v>3.9516630794724561</v>
      </c>
      <c r="L107" s="20">
        <v>3.9240014379161487</v>
      </c>
      <c r="M107" s="20">
        <v>3.9161534350403167</v>
      </c>
      <c r="N107" s="20">
        <v>3.8965726678651151</v>
      </c>
      <c r="O107" s="20">
        <v>3.8537103685185987</v>
      </c>
      <c r="P107" s="20">
        <v>3.8113195544648941</v>
      </c>
      <c r="Q107" s="20">
        <v>3.9142251824354459</v>
      </c>
    </row>
    <row r="108" spans="3:17" x14ac:dyDescent="0.3">
      <c r="C108" s="53"/>
      <c r="D108" s="54"/>
      <c r="E108" s="12" t="s">
        <v>19</v>
      </c>
      <c r="F108" s="20">
        <v>3.8829113809759623</v>
      </c>
      <c r="G108" s="20">
        <v>3.7936044192135152</v>
      </c>
      <c r="H108" s="20">
        <v>3.8277468589864365</v>
      </c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3:17" x14ac:dyDescent="0.3">
      <c r="C109" s="53"/>
      <c r="D109" s="52" t="s">
        <v>62</v>
      </c>
      <c r="E109" s="10" t="s">
        <v>20</v>
      </c>
      <c r="F109" s="17">
        <v>127.33199999999999</v>
      </c>
      <c r="G109" s="17">
        <v>126.05868</v>
      </c>
      <c r="H109" s="17">
        <v>122.52903696</v>
      </c>
      <c r="I109" s="17">
        <v>125.95984999488</v>
      </c>
      <c r="J109" s="17">
        <v>129.10884624475199</v>
      </c>
      <c r="K109" s="17">
        <v>127.94686662854922</v>
      </c>
      <c r="L109" s="17">
        <v>127.05123856214936</v>
      </c>
      <c r="M109" s="17">
        <v>127.30534103927367</v>
      </c>
      <c r="N109" s="17">
        <v>128.5783944496664</v>
      </c>
      <c r="O109" s="17">
        <v>129.3498648163644</v>
      </c>
      <c r="P109" s="17">
        <v>132.58361143677351</v>
      </c>
      <c r="Q109" s="17">
        <v>131.78810976815288</v>
      </c>
    </row>
    <row r="110" spans="3:17" x14ac:dyDescent="0.3">
      <c r="C110" s="53"/>
      <c r="D110" s="53"/>
      <c r="E110" s="15" t="s">
        <v>19</v>
      </c>
      <c r="F110" s="22">
        <v>134.42387196351595</v>
      </c>
      <c r="G110" s="22">
        <v>132.94520937191729</v>
      </c>
      <c r="H110" s="22">
        <v>130.0204147657351</v>
      </c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3:17" x14ac:dyDescent="0.3">
      <c r="C111" s="53"/>
      <c r="D111" s="50" t="s">
        <v>63</v>
      </c>
      <c r="E111" s="12" t="s">
        <v>20</v>
      </c>
      <c r="F111" s="20">
        <v>3.5135232762902424</v>
      </c>
      <c r="G111" s="20">
        <v>3.5381179392242736</v>
      </c>
      <c r="H111" s="20">
        <v>3.5558085289203945</v>
      </c>
      <c r="I111" s="20">
        <v>3.6162572739120407</v>
      </c>
      <c r="J111" s="20">
        <v>3.5547809002555359</v>
      </c>
      <c r="K111" s="20">
        <v>3.5512261193552805</v>
      </c>
      <c r="L111" s="20">
        <v>3.6364555462198074</v>
      </c>
      <c r="M111" s="20">
        <v>3.5600899797491912</v>
      </c>
      <c r="N111" s="20">
        <v>3.5600899797491912</v>
      </c>
      <c r="O111" s="20">
        <v>3.4568473703364644</v>
      </c>
      <c r="P111" s="20">
        <v>3.4706747598178103</v>
      </c>
      <c r="Q111" s="20">
        <v>3.512322856935624</v>
      </c>
    </row>
    <row r="112" spans="3:17" x14ac:dyDescent="0.3">
      <c r="C112" s="53"/>
      <c r="D112" s="51"/>
      <c r="E112" s="12" t="s">
        <v>19</v>
      </c>
      <c r="F112" s="20">
        <v>3.5650076997896578</v>
      </c>
      <c r="G112" s="20">
        <v>3.6470028768848195</v>
      </c>
      <c r="H112" s="20">
        <v>3.6907669114074375</v>
      </c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3:17" x14ac:dyDescent="0.3">
      <c r="C113" s="50" t="s">
        <v>45</v>
      </c>
      <c r="D113" s="50" t="s">
        <v>50</v>
      </c>
      <c r="E113" s="10" t="s">
        <v>20</v>
      </c>
      <c r="F113" s="17">
        <v>69.563999999999993</v>
      </c>
      <c r="G113" s="17">
        <v>67.824899999999985</v>
      </c>
      <c r="H113" s="17">
        <v>69.520522499999984</v>
      </c>
      <c r="I113" s="17">
        <v>69.659563544999983</v>
      </c>
      <c r="J113" s="17">
        <v>69.450584854364976</v>
      </c>
      <c r="K113" s="17">
        <v>70.770145966597909</v>
      </c>
      <c r="L113" s="17">
        <v>70.203984798865122</v>
      </c>
      <c r="M113" s="17">
        <v>68.448885178893491</v>
      </c>
      <c r="N113" s="17">
        <v>68.791129604787955</v>
      </c>
      <c r="O113" s="17">
        <v>67.00256023506347</v>
      </c>
      <c r="P113" s="17">
        <v>68.945634481880305</v>
      </c>
      <c r="Q113" s="17">
        <v>70.807166612891066</v>
      </c>
    </row>
    <row r="114" spans="3:17" x14ac:dyDescent="0.3">
      <c r="C114" s="51"/>
      <c r="D114" s="51"/>
      <c r="E114" s="15" t="s">
        <v>19</v>
      </c>
      <c r="F114" s="22">
        <v>72.15250277853599</v>
      </c>
      <c r="G114" s="22">
        <v>71.647435259086237</v>
      </c>
      <c r="H114" s="22">
        <v>70.930960906495372</v>
      </c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3:17" x14ac:dyDescent="0.3">
      <c r="C115" s="51"/>
      <c r="D115" s="50" t="s">
        <v>51</v>
      </c>
      <c r="E115" s="12" t="s">
        <v>20</v>
      </c>
      <c r="F115" s="20">
        <v>1.7496</v>
      </c>
      <c r="G115" s="20">
        <v>1.7408520000000001</v>
      </c>
      <c r="H115" s="20">
        <v>1.735629444</v>
      </c>
      <c r="I115" s="20">
        <v>1.690503078456</v>
      </c>
      <c r="J115" s="20">
        <v>1.67359804767144</v>
      </c>
      <c r="K115" s="20">
        <v>1.6618828613377399</v>
      </c>
      <c r="L115" s="20">
        <v>1.6602209784764022</v>
      </c>
      <c r="M115" s="20">
        <v>1.6270165589068741</v>
      </c>
      <c r="N115" s="20">
        <v>1.5895951780520159</v>
      </c>
      <c r="O115" s="20">
        <v>1.5800576069837038</v>
      </c>
      <c r="P115" s="20">
        <v>1.5990182982675083</v>
      </c>
      <c r="Q115" s="20">
        <v>1.6389937557241958</v>
      </c>
    </row>
    <row r="116" spans="3:17" x14ac:dyDescent="0.3">
      <c r="C116" s="51"/>
      <c r="D116" s="54"/>
      <c r="E116" s="12" t="s">
        <v>19</v>
      </c>
      <c r="F116" s="20">
        <v>1.5931019305639182</v>
      </c>
      <c r="G116" s="20">
        <v>1.5548674842303842</v>
      </c>
      <c r="H116" s="20">
        <v>1.5222152670615461</v>
      </c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3:17" x14ac:dyDescent="0.3">
      <c r="C117" s="55"/>
      <c r="D117" s="55" t="s">
        <v>46</v>
      </c>
      <c r="E117" s="10" t="s">
        <v>20</v>
      </c>
      <c r="F117" s="11">
        <v>0.92552000000000001</v>
      </c>
      <c r="G117" s="11">
        <v>0.90515855999999995</v>
      </c>
      <c r="H117" s="11">
        <v>0.90244308431999998</v>
      </c>
      <c r="I117" s="11">
        <v>0.90785774282592002</v>
      </c>
      <c r="J117" s="11">
        <v>0.91330488928287556</v>
      </c>
      <c r="K117" s="11">
        <v>0.89047226705080362</v>
      </c>
      <c r="L117" s="11">
        <v>0.88512943344849881</v>
      </c>
      <c r="M117" s="11">
        <v>0.89486585721643219</v>
      </c>
      <c r="N117" s="11">
        <v>0.91723750364684287</v>
      </c>
      <c r="O117" s="11">
        <v>0.91632026614319606</v>
      </c>
      <c r="P117" s="11">
        <v>0.93189771066763027</v>
      </c>
      <c r="Q117" s="11">
        <v>0.92164683585028628</v>
      </c>
    </row>
    <row r="118" spans="3:17" x14ac:dyDescent="0.3">
      <c r="C118" s="51"/>
      <c r="D118" s="51"/>
      <c r="E118" s="15" t="s">
        <v>19</v>
      </c>
      <c r="F118" s="16">
        <v>0.90137060546157999</v>
      </c>
      <c r="G118" s="16">
        <v>0.89866649364519524</v>
      </c>
      <c r="H118" s="16">
        <v>0.89597049416425967</v>
      </c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3:17" x14ac:dyDescent="0.3">
      <c r="C119" s="50" t="s">
        <v>95</v>
      </c>
      <c r="D119" s="50" t="s">
        <v>96</v>
      </c>
      <c r="E119" s="12" t="s">
        <v>20</v>
      </c>
      <c r="F119" s="18">
        <v>54.835000000000001</v>
      </c>
      <c r="G119" s="18">
        <v>56.315544999999993</v>
      </c>
      <c r="H119" s="18">
        <v>54.73870973999999</v>
      </c>
      <c r="I119" s="18">
        <v>53.589196835459987</v>
      </c>
      <c r="J119" s="18">
        <v>53.857142819637282</v>
      </c>
      <c r="K119" s="18">
        <v>54.341857105014014</v>
      </c>
      <c r="L119" s="18">
        <v>52.765943248968604</v>
      </c>
      <c r="M119" s="18">
        <v>52.502113532723762</v>
      </c>
      <c r="N119" s="18">
        <v>52.082096624461968</v>
      </c>
      <c r="O119" s="18">
        <v>52.602917590706589</v>
      </c>
      <c r="P119" s="18">
        <v>52.918535096250828</v>
      </c>
      <c r="Q119" s="18">
        <v>51.91308292942206</v>
      </c>
    </row>
    <row r="120" spans="3:17" x14ac:dyDescent="0.3">
      <c r="C120" s="51"/>
      <c r="D120" s="51"/>
      <c r="E120" s="12" t="s">
        <v>19</v>
      </c>
      <c r="F120" s="18">
        <v>52.224561426998591</v>
      </c>
      <c r="G120" s="18">
        <v>52.694582479841571</v>
      </c>
      <c r="H120" s="18">
        <v>51.219134170406008</v>
      </c>
    </row>
    <row r="121" spans="3:17" x14ac:dyDescent="0.3">
      <c r="C121" s="50" t="s">
        <v>47</v>
      </c>
      <c r="D121" s="50" t="s">
        <v>44</v>
      </c>
      <c r="E121" s="10" t="s">
        <v>20</v>
      </c>
      <c r="F121" s="11">
        <v>1</v>
      </c>
      <c r="G121" s="11">
        <v>0.98156776978417259</v>
      </c>
      <c r="H121" s="11">
        <v>0.97175209208633084</v>
      </c>
      <c r="I121" s="11">
        <v>0.94551478559999991</v>
      </c>
      <c r="J121" s="11">
        <v>0.96820714045439993</v>
      </c>
      <c r="K121" s="11">
        <v>0.95174761906667515</v>
      </c>
      <c r="L121" s="11">
        <v>0.92795392859000825</v>
      </c>
      <c r="M121" s="11">
        <v>0.90289917251807805</v>
      </c>
      <c r="N121" s="11">
        <v>0.91102526507074066</v>
      </c>
      <c r="O121" s="11">
        <v>0.89371578503439653</v>
      </c>
      <c r="P121" s="11">
        <v>0.89192835346432775</v>
      </c>
      <c r="Q121" s="11">
        <v>0.88390099828314883</v>
      </c>
    </row>
    <row r="122" spans="3:17" x14ac:dyDescent="0.3">
      <c r="C122" s="51"/>
      <c r="D122" s="51"/>
      <c r="E122" s="15" t="s">
        <v>19</v>
      </c>
      <c r="F122" s="16">
        <v>0.86710687931576902</v>
      </c>
      <c r="G122" s="16">
        <v>0.86450555867782175</v>
      </c>
      <c r="H122" s="16">
        <v>0.84548643638690968</v>
      </c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3:17" x14ac:dyDescent="0.3">
      <c r="C123" s="52"/>
      <c r="D123" s="50" t="s">
        <v>53</v>
      </c>
      <c r="E123" s="12" t="s">
        <v>20</v>
      </c>
      <c r="F123" s="18">
        <v>1038.73</v>
      </c>
      <c r="G123" s="18">
        <v>1058.46587</v>
      </c>
      <c r="H123" s="18">
        <v>1077.51825566</v>
      </c>
      <c r="I123" s="18">
        <v>1091.52599298358</v>
      </c>
      <c r="J123" s="18">
        <v>1108.9904088713172</v>
      </c>
      <c r="K123" s="18">
        <v>1103.4454568269607</v>
      </c>
      <c r="L123" s="18">
        <v>1116.6868023088844</v>
      </c>
      <c r="M123" s="18">
        <v>1145.7206591689153</v>
      </c>
      <c r="N123" s="18">
        <v>1134.2634525772262</v>
      </c>
      <c r="O123" s="18">
        <v>1167.1570927019657</v>
      </c>
      <c r="P123" s="18">
        <v>1174.1600352581775</v>
      </c>
      <c r="Q123" s="18">
        <v>1161.2442748703374</v>
      </c>
    </row>
    <row r="124" spans="3:17" x14ac:dyDescent="0.3">
      <c r="C124" s="53"/>
      <c r="D124" s="51"/>
      <c r="E124" s="12" t="s">
        <v>19</v>
      </c>
      <c r="F124" s="18">
        <v>1156.5992977708561</v>
      </c>
      <c r="G124" s="18">
        <v>1143.8767054953767</v>
      </c>
      <c r="H124" s="18">
        <v>1178.1930066602381</v>
      </c>
    </row>
    <row r="125" spans="3:17" x14ac:dyDescent="0.3">
      <c r="C125" s="53"/>
      <c r="D125" s="50" t="s">
        <v>54</v>
      </c>
      <c r="E125" s="10" t="s">
        <v>20</v>
      </c>
      <c r="F125" s="19">
        <v>28.056034677382939</v>
      </c>
      <c r="G125" s="19">
        <v>28.056034677382939</v>
      </c>
      <c r="H125" s="19">
        <v>28.08409071206032</v>
      </c>
      <c r="I125" s="19">
        <v>27.662829351379415</v>
      </c>
      <c r="J125" s="19">
        <v>27.496852375271139</v>
      </c>
      <c r="K125" s="19">
        <v>27.414361818145327</v>
      </c>
      <c r="L125" s="19">
        <v>26.866074581782421</v>
      </c>
      <c r="M125" s="19">
        <v>26.919806730945986</v>
      </c>
      <c r="N125" s="19">
        <v>27.26976421844828</v>
      </c>
      <c r="O125" s="19">
        <v>27.815159502817245</v>
      </c>
      <c r="P125" s="19">
        <v>27.509192748286257</v>
      </c>
      <c r="Q125" s="19">
        <v>27.701757097524258</v>
      </c>
    </row>
    <row r="126" spans="3:17" x14ac:dyDescent="0.3">
      <c r="C126" s="53"/>
      <c r="D126" s="51"/>
      <c r="E126" s="15" t="s">
        <v>19</v>
      </c>
      <c r="F126" s="24">
        <v>28.006476425597022</v>
      </c>
      <c r="G126" s="24">
        <v>27.390333944233888</v>
      </c>
      <c r="H126" s="24">
        <v>27.280772608456953</v>
      </c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3:17" x14ac:dyDescent="0.3">
      <c r="C127" s="53"/>
      <c r="D127" s="50" t="s">
        <v>60</v>
      </c>
      <c r="E127" s="12" t="s">
        <v>20</v>
      </c>
      <c r="F127" s="18">
        <v>129.97999999999999</v>
      </c>
      <c r="G127" s="18">
        <v>132.83956000000001</v>
      </c>
      <c r="H127" s="18">
        <v>131.90968308000001</v>
      </c>
      <c r="I127" s="18">
        <v>132.96496054464001</v>
      </c>
      <c r="J127" s="18">
        <v>130.57159125483648</v>
      </c>
      <c r="K127" s="18">
        <v>132.3995935324042</v>
      </c>
      <c r="L127" s="18">
        <v>130.28120003588572</v>
      </c>
      <c r="M127" s="18">
        <v>130.15091883584984</v>
      </c>
      <c r="N127" s="18">
        <v>132.10318261838756</v>
      </c>
      <c r="O127" s="18">
        <v>133.16000807933466</v>
      </c>
      <c r="P127" s="18">
        <v>134.09212813588999</v>
      </c>
      <c r="Q127" s="18">
        <v>134.89668090470533</v>
      </c>
    </row>
    <row r="128" spans="3:17" x14ac:dyDescent="0.3">
      <c r="C128" s="53"/>
      <c r="D128" s="51"/>
      <c r="E128" s="12" t="s">
        <v>19</v>
      </c>
      <c r="F128" s="18">
        <v>136.5154410755618</v>
      </c>
      <c r="G128" s="18">
        <v>138.29014180954408</v>
      </c>
      <c r="H128" s="18">
        <v>135.80091925697229</v>
      </c>
    </row>
    <row r="129" spans="3:17" x14ac:dyDescent="0.3">
      <c r="C129" s="53"/>
      <c r="D129" s="50" t="s">
        <v>61</v>
      </c>
      <c r="E129" s="10" t="s">
        <v>20</v>
      </c>
      <c r="F129" s="19">
        <v>3.7101548742493344</v>
      </c>
      <c r="G129" s="19">
        <v>3.7027345645008358</v>
      </c>
      <c r="H129" s="19">
        <v>3.7582755829683481</v>
      </c>
      <c r="I129" s="19">
        <v>3.7733086853002216</v>
      </c>
      <c r="J129" s="19">
        <v>3.7468955245031199</v>
      </c>
      <c r="K129" s="19">
        <v>3.7019327782090823</v>
      </c>
      <c r="L129" s="19">
        <v>3.8055868959989367</v>
      </c>
      <c r="M129" s="19">
        <v>3.8664762863349198</v>
      </c>
      <c r="N129" s="19">
        <v>3.8432774286169105</v>
      </c>
      <c r="O129" s="19">
        <v>3.808687931759358</v>
      </c>
      <c r="P129" s="19">
        <v>3.7287054851924113</v>
      </c>
      <c r="Q129" s="19">
        <v>3.7361628961627962</v>
      </c>
    </row>
    <row r="130" spans="3:17" x14ac:dyDescent="0.3">
      <c r="C130" s="53"/>
      <c r="D130" s="51"/>
      <c r="E130" s="15" t="s">
        <v>19</v>
      </c>
      <c r="F130" s="24">
        <v>3.8370392943591916</v>
      </c>
      <c r="G130" s="24">
        <v>3.9329652767181709</v>
      </c>
      <c r="H130" s="24">
        <v>3.9447641725483251</v>
      </c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3:17" x14ac:dyDescent="0.3">
      <c r="C131" s="53"/>
      <c r="D131" s="50" t="s">
        <v>62</v>
      </c>
      <c r="E131" s="12" t="s">
        <v>20</v>
      </c>
      <c r="F131" s="18">
        <v>280.45299999999997</v>
      </c>
      <c r="G131" s="18">
        <v>284.940248</v>
      </c>
      <c r="H131" s="18">
        <v>291.20893345600001</v>
      </c>
      <c r="I131" s="18">
        <v>299.07157465931198</v>
      </c>
      <c r="J131" s="18">
        <v>295.18364418874091</v>
      </c>
      <c r="K131" s="18">
        <v>292.822175035231</v>
      </c>
      <c r="L131" s="18">
        <v>287.55137588459684</v>
      </c>
      <c r="M131" s="18">
        <v>295.02771165759634</v>
      </c>
      <c r="N131" s="18">
        <v>290.89732369438997</v>
      </c>
      <c r="O131" s="18">
        <v>289.44283707591802</v>
      </c>
      <c r="P131" s="18">
        <v>281.0489948007164</v>
      </c>
      <c r="Q131" s="18">
        <v>284.70263173312571</v>
      </c>
    </row>
    <row r="132" spans="3:17" x14ac:dyDescent="0.3">
      <c r="C132" s="53"/>
      <c r="D132" s="51"/>
      <c r="E132" s="12" t="s">
        <v>19</v>
      </c>
      <c r="F132" s="18">
        <v>289.54257647258885</v>
      </c>
      <c r="G132" s="18">
        <v>281.14584175488375</v>
      </c>
      <c r="H132" s="18">
        <v>285.36302938120696</v>
      </c>
    </row>
    <row r="133" spans="3:17" x14ac:dyDescent="0.3">
      <c r="C133" s="53"/>
      <c r="D133" s="50" t="s">
        <v>63</v>
      </c>
      <c r="E133" s="10" t="s">
        <v>20</v>
      </c>
      <c r="F133" s="19">
        <v>7.5212805346096534</v>
      </c>
      <c r="G133" s="19">
        <v>7.3783762044520698</v>
      </c>
      <c r="H133" s="19">
        <v>7.503808599927754</v>
      </c>
      <c r="I133" s="19">
        <v>7.3912514709288377</v>
      </c>
      <c r="J133" s="19">
        <v>7.472555237109054</v>
      </c>
      <c r="K133" s="19">
        <v>7.5248631237688164</v>
      </c>
      <c r="L133" s="19">
        <v>7.4571393556548973</v>
      </c>
      <c r="M133" s="19">
        <v>7.6137392821236496</v>
      </c>
      <c r="N133" s="19">
        <v>7.6594217178163913</v>
      </c>
      <c r="O133" s="19">
        <v>7.8738855259152505</v>
      </c>
      <c r="P133" s="19">
        <v>8.0234893509076404</v>
      </c>
      <c r="Q133" s="19">
        <v>8.1598886698730695</v>
      </c>
    </row>
    <row r="134" spans="3:17" x14ac:dyDescent="0.3">
      <c r="C134" s="53"/>
      <c r="D134" s="51"/>
      <c r="E134" s="15" t="s">
        <v>19</v>
      </c>
      <c r="F134" s="24">
        <v>7.9314117871166232</v>
      </c>
      <c r="G134" s="24">
        <v>7.8520976692454569</v>
      </c>
      <c r="H134" s="24">
        <v>7.6636473251835655</v>
      </c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3:17" x14ac:dyDescent="0.3">
      <c r="C135" s="50" t="s">
        <v>48</v>
      </c>
      <c r="D135" s="50" t="s">
        <v>33</v>
      </c>
      <c r="E135" s="12" t="s">
        <v>20</v>
      </c>
      <c r="F135" s="13">
        <v>0.94116000000000011</v>
      </c>
      <c r="G135" s="13">
        <v>0.95621856000000016</v>
      </c>
      <c r="H135" s="13">
        <v>0.9686494012800001</v>
      </c>
      <c r="I135" s="13">
        <v>0.9483077638531201</v>
      </c>
      <c r="J135" s="13">
        <v>0.94166960950614831</v>
      </c>
      <c r="K135" s="13">
        <v>0.91530286043997611</v>
      </c>
      <c r="L135" s="13">
        <v>0.90889574041689625</v>
      </c>
      <c r="M135" s="13">
        <v>0.90616905319564556</v>
      </c>
      <c r="N135" s="13">
        <v>0.89257651739771082</v>
      </c>
      <c r="O135" s="13">
        <v>0.88811363481072225</v>
      </c>
      <c r="P135" s="13">
        <v>0.90321156660250446</v>
      </c>
      <c r="Q135" s="13">
        <v>0.89959872033609445</v>
      </c>
    </row>
    <row r="136" spans="3:17" x14ac:dyDescent="0.3">
      <c r="C136" s="51"/>
      <c r="D136" s="51"/>
      <c r="E136" s="12" t="s">
        <v>19</v>
      </c>
      <c r="F136" s="13">
        <v>0.89420112801407792</v>
      </c>
      <c r="G136" s="13">
        <v>0.87542290432578229</v>
      </c>
      <c r="H136" s="13">
        <v>0.87279663561280496</v>
      </c>
    </row>
    <row r="137" spans="3:17" x14ac:dyDescent="0.3">
      <c r="C137" s="52"/>
      <c r="D137" s="50" t="s">
        <v>69</v>
      </c>
      <c r="E137" s="10" t="s">
        <v>20</v>
      </c>
      <c r="F137" s="17">
        <v>194.74999999999997</v>
      </c>
      <c r="G137" s="17">
        <v>196.30799999999996</v>
      </c>
      <c r="H137" s="17">
        <v>197.87846399999995</v>
      </c>
      <c r="I137" s="17">
        <v>192.53574547199995</v>
      </c>
      <c r="J137" s="17">
        <v>190.99545950822395</v>
      </c>
      <c r="K137" s="17">
        <v>195.57935053642132</v>
      </c>
      <c r="L137" s="17">
        <v>195.97050923749416</v>
      </c>
      <c r="M137" s="17">
        <v>201.457683496144</v>
      </c>
      <c r="N137" s="17">
        <v>204.68100643208231</v>
      </c>
      <c r="O137" s="17">
        <v>207.75122152856352</v>
      </c>
      <c r="P137" s="17">
        <v>201.93418732576373</v>
      </c>
      <c r="Q137" s="17">
        <v>198.70324032855152</v>
      </c>
    </row>
    <row r="138" spans="3:17" x14ac:dyDescent="0.3">
      <c r="C138" s="53"/>
      <c r="D138" s="51"/>
      <c r="E138" s="15" t="s">
        <v>19</v>
      </c>
      <c r="F138" s="22">
        <v>200.88897597216555</v>
      </c>
      <c r="G138" s="22">
        <v>197.6747523566109</v>
      </c>
      <c r="H138" s="22">
        <v>199.25615037546379</v>
      </c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3:17" x14ac:dyDescent="0.3">
      <c r="C139" s="53"/>
      <c r="D139" s="50" t="s">
        <v>70</v>
      </c>
      <c r="E139" s="12" t="s">
        <v>20</v>
      </c>
      <c r="F139" s="18">
        <v>32.339999999999996</v>
      </c>
      <c r="G139" s="18">
        <v>31.919579999999996</v>
      </c>
      <c r="H139" s="18">
        <v>32.206856219999992</v>
      </c>
      <c r="I139" s="18">
        <v>31.433891670719991</v>
      </c>
      <c r="J139" s="18">
        <v>30.80521383730559</v>
      </c>
      <c r="K139" s="18">
        <v>30.435551271257921</v>
      </c>
      <c r="L139" s="18">
        <v>29.522484733120184</v>
      </c>
      <c r="M139" s="18">
        <v>28.84346758425842</v>
      </c>
      <c r="N139" s="18">
        <v>28.84346758425842</v>
      </c>
      <c r="O139" s="18">
        <v>28.641563311168611</v>
      </c>
      <c r="P139" s="18">
        <v>27.868241101767058</v>
      </c>
      <c r="Q139" s="18">
        <v>27.283008038629948</v>
      </c>
    </row>
    <row r="140" spans="3:17" x14ac:dyDescent="0.3">
      <c r="C140" s="53"/>
      <c r="D140" s="51"/>
      <c r="E140" s="12" t="s">
        <v>19</v>
      </c>
      <c r="F140" s="18">
        <v>27.992366247634326</v>
      </c>
      <c r="G140" s="18">
        <v>27.488503655176906</v>
      </c>
      <c r="H140" s="18">
        <v>26.801291063797482</v>
      </c>
    </row>
    <row r="141" spans="3:17" x14ac:dyDescent="0.3">
      <c r="C141" s="53"/>
      <c r="D141" s="50" t="s">
        <v>68</v>
      </c>
      <c r="E141" s="10" t="s">
        <v>20</v>
      </c>
      <c r="F141" s="19">
        <v>112.399</v>
      </c>
      <c r="G141" s="19">
        <v>113.190434</v>
      </c>
      <c r="H141" s="19">
        <v>115.53766501199999</v>
      </c>
      <c r="I141" s="19">
        <v>114.51225945205198</v>
      </c>
      <c r="J141" s="19">
        <v>116.17942286879543</v>
      </c>
      <c r="K141" s="19">
        <v>118.01411247499041</v>
      </c>
      <c r="L141" s="19">
        <v>119.65468576857103</v>
      </c>
      <c r="M141" s="19">
        <v>121.1065631997059</v>
      </c>
      <c r="N141" s="19">
        <v>121.39516116989766</v>
      </c>
      <c r="O141" s="19">
        <v>120.57265350800755</v>
      </c>
      <c r="P141" s="19">
        <v>123.60245492257305</v>
      </c>
      <c r="Q141" s="19">
        <v>125.73863533760488</v>
      </c>
    </row>
    <row r="142" spans="3:17" x14ac:dyDescent="0.3">
      <c r="C142" s="53"/>
      <c r="D142" s="51"/>
      <c r="E142" s="15" t="s">
        <v>19</v>
      </c>
      <c r="F142" s="24">
        <v>127.98911730866723</v>
      </c>
      <c r="G142" s="24">
        <v>127.63402041892778</v>
      </c>
      <c r="H142" s="24">
        <v>130.83912383292872</v>
      </c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3:17" x14ac:dyDescent="0.3">
      <c r="C143" s="50" t="s">
        <v>97</v>
      </c>
      <c r="D143" s="50" t="s">
        <v>98</v>
      </c>
      <c r="E143" s="12" t="s">
        <v>20</v>
      </c>
      <c r="F143" s="18">
        <v>587.10599999999999</v>
      </c>
      <c r="G143" s="18">
        <v>575.95098599999994</v>
      </c>
      <c r="H143" s="18">
        <v>589.77380966399994</v>
      </c>
      <c r="I143" s="18">
        <v>585.64539299635192</v>
      </c>
      <c r="J143" s="18">
        <v>596.18701007028631</v>
      </c>
      <c r="K143" s="18">
        <v>614.66880738246516</v>
      </c>
      <c r="L143" s="18">
        <v>619.58615784152494</v>
      </c>
      <c r="M143" s="18">
        <v>635.69539794540458</v>
      </c>
      <c r="N143" s="18">
        <v>641.41665652691313</v>
      </c>
      <c r="O143" s="18">
        <v>665.14907281840885</v>
      </c>
      <c r="P143" s="18">
        <v>661.15817838149837</v>
      </c>
      <c r="Q143" s="18">
        <v>685.62103098161379</v>
      </c>
    </row>
    <row r="144" spans="3:17" x14ac:dyDescent="0.3">
      <c r="C144" s="51"/>
      <c r="D144" s="51"/>
      <c r="E144" s="12" t="s">
        <v>19</v>
      </c>
      <c r="F144" s="18">
        <v>695.90534644633794</v>
      </c>
      <c r="G144" s="18">
        <v>713.99888545394276</v>
      </c>
      <c r="H144" s="18">
        <v>728.99286204847544</v>
      </c>
    </row>
    <row r="145" spans="3:17" x14ac:dyDescent="0.3">
      <c r="C145" s="50" t="s">
        <v>52</v>
      </c>
      <c r="D145" s="50" t="s">
        <v>59</v>
      </c>
      <c r="E145" s="10" t="s">
        <v>20</v>
      </c>
      <c r="F145" s="19">
        <v>221.16</v>
      </c>
      <c r="G145" s="19">
        <v>222.04463999999999</v>
      </c>
      <c r="H145" s="19">
        <v>216.04943471999999</v>
      </c>
      <c r="I145" s="19">
        <v>217.12968189359998</v>
      </c>
      <c r="J145" s="19">
        <v>215.17551475655759</v>
      </c>
      <c r="K145" s="19">
        <v>213.45411063850511</v>
      </c>
      <c r="L145" s="19">
        <v>209.61193664701202</v>
      </c>
      <c r="M145" s="19">
        <v>206.46775759730684</v>
      </c>
      <c r="N145" s="19">
        <v>208.7389029308772</v>
      </c>
      <c r="O145" s="19">
        <v>202.89421364881264</v>
      </c>
      <c r="P145" s="19">
        <v>207.96656899003293</v>
      </c>
      <c r="Q145" s="19">
        <v>213.58166635276379</v>
      </c>
    </row>
    <row r="146" spans="3:17" x14ac:dyDescent="0.3">
      <c r="C146" s="51"/>
      <c r="D146" s="51"/>
      <c r="E146" s="15" t="s">
        <v>19</v>
      </c>
      <c r="F146" s="24">
        <v>211.01868635653062</v>
      </c>
      <c r="G146" s="24">
        <v>204.89914445219122</v>
      </c>
      <c r="H146" s="24">
        <v>210.84121964130475</v>
      </c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3:17" x14ac:dyDescent="0.3">
      <c r="C147" s="51"/>
      <c r="D147" s="50" t="s">
        <v>53</v>
      </c>
      <c r="E147" s="12" t="s">
        <v>20</v>
      </c>
      <c r="F147" s="18">
        <v>4.008</v>
      </c>
      <c r="G147" s="18">
        <v>4.0721280000000002</v>
      </c>
      <c r="H147" s="18">
        <v>4.108777152</v>
      </c>
      <c r="I147" s="18">
        <v>4.1211034834559994</v>
      </c>
      <c r="J147" s="18">
        <v>4.0716502416545275</v>
      </c>
      <c r="K147" s="18">
        <v>3.9861455865797821</v>
      </c>
      <c r="L147" s="18">
        <v>4.0299931880321589</v>
      </c>
      <c r="M147" s="18">
        <v>4.1388030041090271</v>
      </c>
      <c r="N147" s="18">
        <v>4.1677746251377901</v>
      </c>
      <c r="O147" s="18">
        <v>4.1177613296361368</v>
      </c>
      <c r="P147" s="18">
        <v>4.2207053628770401</v>
      </c>
      <c r="Q147" s="18">
        <v>4.1573947824338848</v>
      </c>
    </row>
    <row r="148" spans="3:17" x14ac:dyDescent="0.3">
      <c r="C148" s="51"/>
      <c r="D148" s="51"/>
      <c r="E148" s="12" t="s">
        <v>19</v>
      </c>
      <c r="F148" s="18">
        <v>4.1906539406933563</v>
      </c>
      <c r="G148" s="18">
        <v>4.1990352485747433</v>
      </c>
      <c r="H148" s="18">
        <v>4.1360497198461221</v>
      </c>
    </row>
    <row r="149" spans="3:17" x14ac:dyDescent="0.3">
      <c r="C149" s="51"/>
      <c r="D149" s="50" t="s">
        <v>54</v>
      </c>
      <c r="E149" s="10" t="s">
        <v>20</v>
      </c>
      <c r="F149" s="19">
        <v>9.7600000000000006E-2</v>
      </c>
      <c r="G149" s="19">
        <v>9.6428800000000009E-2</v>
      </c>
      <c r="H149" s="19">
        <v>9.7007372800000005E-2</v>
      </c>
      <c r="I149" s="19">
        <v>9.4388173734400005E-2</v>
      </c>
      <c r="J149" s="19">
        <v>9.4860114603071991E-2</v>
      </c>
      <c r="K149" s="19">
        <v>9.5429275290690424E-2</v>
      </c>
      <c r="L149" s="19">
        <v>9.3234401959004537E-2</v>
      </c>
      <c r="M149" s="19">
        <v>9.4446449184471593E-2</v>
      </c>
      <c r="N149" s="19">
        <v>9.3785324040180293E-2</v>
      </c>
      <c r="O149" s="19">
        <v>9.3222612095939211E-2</v>
      </c>
      <c r="P149" s="19">
        <v>9.2756499035459516E-2</v>
      </c>
      <c r="Q149" s="19">
        <v>9.0159317062466646E-2</v>
      </c>
    </row>
    <row r="150" spans="3:17" x14ac:dyDescent="0.3">
      <c r="C150" s="51"/>
      <c r="D150" s="51"/>
      <c r="E150" s="15" t="s">
        <v>19</v>
      </c>
      <c r="F150" s="24">
        <v>9.1511706818403635E-2</v>
      </c>
      <c r="G150" s="24">
        <v>9.077961316385641E-2</v>
      </c>
      <c r="H150" s="24">
        <v>8.8056224768940719E-2</v>
      </c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3:17" x14ac:dyDescent="0.3">
      <c r="C151" s="51"/>
      <c r="D151" s="50" t="s">
        <v>55</v>
      </c>
      <c r="E151" s="12" t="s">
        <v>20</v>
      </c>
      <c r="F151" s="18">
        <v>1.956</v>
      </c>
      <c r="G151" s="18">
        <v>1.9579559999999998</v>
      </c>
      <c r="H151" s="18">
        <v>1.9579559999999998</v>
      </c>
      <c r="I151" s="18">
        <v>1.9912412519999996</v>
      </c>
      <c r="J151" s="18">
        <v>2.0011974582599992</v>
      </c>
      <c r="K151" s="18">
        <v>1.9831866811356591</v>
      </c>
      <c r="L151" s="18">
        <v>1.9574052542808955</v>
      </c>
      <c r="M151" s="18">
        <v>1.9182571491952776</v>
      </c>
      <c r="N151" s="18">
        <v>1.9048293491509105</v>
      </c>
      <c r="O151" s="18">
        <v>1.9067341785000611</v>
      </c>
      <c r="P151" s="18">
        <v>1.9258015202850618</v>
      </c>
      <c r="Q151" s="18">
        <v>1.8872854898793605</v>
      </c>
    </row>
    <row r="152" spans="3:17" x14ac:dyDescent="0.3">
      <c r="C152" s="51"/>
      <c r="D152" s="51"/>
      <c r="E152" s="12" t="s">
        <v>19</v>
      </c>
      <c r="F152" s="18">
        <v>1.9004964883085158</v>
      </c>
      <c r="G152" s="18">
        <v>1.9290039356331434</v>
      </c>
      <c r="H152" s="18">
        <v>1.9367199513756761</v>
      </c>
    </row>
    <row r="153" spans="3:17" x14ac:dyDescent="0.3">
      <c r="C153" s="51"/>
      <c r="D153" s="50" t="s">
        <v>56</v>
      </c>
      <c r="E153" s="10" t="s">
        <v>20</v>
      </c>
      <c r="F153" s="19">
        <v>1.6932</v>
      </c>
      <c r="G153" s="19">
        <v>1.7016659999999999</v>
      </c>
      <c r="H153" s="19">
        <v>1.7033676659999997</v>
      </c>
      <c r="I153" s="19">
        <v>1.7323249163219996</v>
      </c>
      <c r="J153" s="19">
        <v>1.7357895661546436</v>
      </c>
      <c r="K153" s="19">
        <v>1.7132243017946331</v>
      </c>
      <c r="L153" s="19">
        <v>1.6823862643623297</v>
      </c>
      <c r="M153" s="19">
        <v>1.6386442214889092</v>
      </c>
      <c r="N153" s="19">
        <v>1.6271737119384868</v>
      </c>
      <c r="O153" s="19">
        <v>1.6320552330743021</v>
      </c>
      <c r="P153" s="19">
        <v>1.6369513987735249</v>
      </c>
      <c r="Q153" s="19">
        <v>1.5878428568103191</v>
      </c>
    </row>
    <row r="154" spans="3:17" x14ac:dyDescent="0.3">
      <c r="C154" s="51"/>
      <c r="D154" s="51"/>
      <c r="E154" s="15" t="s">
        <v>19</v>
      </c>
      <c r="F154" s="24">
        <v>1.6021334425216118</v>
      </c>
      <c r="G154" s="24">
        <v>1.6245633107169144</v>
      </c>
      <c r="H154" s="24">
        <v>1.6099422409204622</v>
      </c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3:17" x14ac:dyDescent="0.3">
      <c r="C155" s="51"/>
      <c r="D155" s="50" t="s">
        <v>57</v>
      </c>
      <c r="E155" s="12" t="s">
        <v>20</v>
      </c>
      <c r="F155" s="18">
        <v>12.312000000000001</v>
      </c>
      <c r="G155" s="18">
        <v>12.164256000000002</v>
      </c>
      <c r="H155" s="18">
        <v>12.030449184000002</v>
      </c>
      <c r="I155" s="18">
        <v>11.970296938080002</v>
      </c>
      <c r="J155" s="18">
        <v>11.886504859513442</v>
      </c>
      <c r="K155" s="18">
        <v>12.124234956703711</v>
      </c>
      <c r="L155" s="18">
        <v>12.075738016876896</v>
      </c>
      <c r="M155" s="18">
        <v>12.172343921011912</v>
      </c>
      <c r="N155" s="18">
        <v>12.123654545327865</v>
      </c>
      <c r="O155" s="18">
        <v>12.184272818054502</v>
      </c>
      <c r="P155" s="18">
        <v>11.891850270421195</v>
      </c>
      <c r="Q155" s="18">
        <v>11.879958420150773</v>
      </c>
    </row>
    <row r="156" spans="3:17" x14ac:dyDescent="0.3">
      <c r="C156" s="51"/>
      <c r="D156" s="51"/>
      <c r="E156" s="12" t="s">
        <v>19</v>
      </c>
      <c r="F156" s="18">
        <v>12.129437546973938</v>
      </c>
      <c r="G156" s="18">
        <v>12.080919796786041</v>
      </c>
      <c r="H156" s="18">
        <v>11.754734962272819</v>
      </c>
    </row>
    <row r="157" spans="3:17" x14ac:dyDescent="0.3">
      <c r="C157" s="51"/>
      <c r="D157" s="50" t="s">
        <v>58</v>
      </c>
      <c r="E157" s="10" t="s">
        <v>20</v>
      </c>
      <c r="F157" s="19">
        <v>0.29459999999999997</v>
      </c>
      <c r="G157" s="19">
        <v>0.30019739999999995</v>
      </c>
      <c r="H157" s="19">
        <v>0.29449364939999995</v>
      </c>
      <c r="I157" s="19">
        <v>0.30097250968679995</v>
      </c>
      <c r="J157" s="19">
        <v>0.30789487740959631</v>
      </c>
      <c r="K157" s="19">
        <v>0.31559224934483621</v>
      </c>
      <c r="L157" s="19">
        <v>0.3228508710797674</v>
      </c>
      <c r="M157" s="19">
        <v>0.32059091498220904</v>
      </c>
      <c r="N157" s="19">
        <v>0.32988805151669309</v>
      </c>
      <c r="O157" s="19">
        <v>0.32164085022877575</v>
      </c>
      <c r="P157" s="19">
        <v>0.315529674074429</v>
      </c>
      <c r="Q157" s="19">
        <v>0.30606378385219613</v>
      </c>
    </row>
    <row r="158" spans="3:17" x14ac:dyDescent="0.3">
      <c r="C158" s="51"/>
      <c r="D158" s="51"/>
      <c r="E158" s="12" t="s">
        <v>19</v>
      </c>
      <c r="F158" s="20">
        <v>0.30300314601367417</v>
      </c>
      <c r="G158" s="20">
        <v>0.29451905792529132</v>
      </c>
      <c r="H158" s="20">
        <v>0.29039579111433722</v>
      </c>
      <c r="I158" s="21"/>
      <c r="J158" s="21"/>
      <c r="K158" s="21"/>
      <c r="L158" s="21"/>
      <c r="M158" s="21"/>
      <c r="N158" s="21"/>
      <c r="O158" s="21"/>
      <c r="P158" s="21"/>
      <c r="Q158" s="21"/>
    </row>
  </sheetData>
  <sheetProtection algorithmName="SHA-512" hashValue="hyoDas+XhlAgZ/WkX/suL9nsx7hmFEzj4NUnVqkp9XRCi+XdsTVGlEuTtFNuXvA21m/mCNwtZjkaaxM2O1z/ew==" saltValue="6g2AjETx5h4oEQAHyXAHIg==" spinCount="100000" sheet="1" objects="1" scenarios="1" selectLockedCells="1" selectUnlockedCells="1"/>
  <mergeCells count="105">
    <mergeCell ref="D135:D136"/>
    <mergeCell ref="C135:C136"/>
    <mergeCell ref="D93:D94"/>
    <mergeCell ref="D95:D96"/>
    <mergeCell ref="D97:D98"/>
    <mergeCell ref="C93:C98"/>
    <mergeCell ref="D99:D100"/>
    <mergeCell ref="C99:C100"/>
    <mergeCell ref="D65:D66"/>
    <mergeCell ref="C65:C66"/>
    <mergeCell ref="D71:D72"/>
    <mergeCell ref="D73:D74"/>
    <mergeCell ref="D75:D76"/>
    <mergeCell ref="D77:D78"/>
    <mergeCell ref="C71:C78"/>
    <mergeCell ref="C67:C70"/>
    <mergeCell ref="D67:D68"/>
    <mergeCell ref="D69:D70"/>
    <mergeCell ref="C79:C82"/>
    <mergeCell ref="D79:D80"/>
    <mergeCell ref="D81:D82"/>
    <mergeCell ref="C123:C134"/>
    <mergeCell ref="D123:D124"/>
    <mergeCell ref="D125:D126"/>
    <mergeCell ref="C13:C16"/>
    <mergeCell ref="D13:D14"/>
    <mergeCell ref="D15:D16"/>
    <mergeCell ref="C19:C22"/>
    <mergeCell ref="D19:D20"/>
    <mergeCell ref="D21:D22"/>
    <mergeCell ref="B7:B48"/>
    <mergeCell ref="D117:D118"/>
    <mergeCell ref="C117:C118"/>
    <mergeCell ref="D61:D62"/>
    <mergeCell ref="C57:C62"/>
    <mergeCell ref="D7:D8"/>
    <mergeCell ref="D9:D10"/>
    <mergeCell ref="C7:C10"/>
    <mergeCell ref="D11:D12"/>
    <mergeCell ref="C11:C12"/>
    <mergeCell ref="D17:D18"/>
    <mergeCell ref="C17:C18"/>
    <mergeCell ref="D23:D24"/>
    <mergeCell ref="D25:D26"/>
    <mergeCell ref="C23:C26"/>
    <mergeCell ref="D57:D58"/>
    <mergeCell ref="D59:D60"/>
    <mergeCell ref="C27:C28"/>
    <mergeCell ref="D27:D28"/>
    <mergeCell ref="C29:C52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C53:C56"/>
    <mergeCell ref="D53:D54"/>
    <mergeCell ref="D55:D56"/>
    <mergeCell ref="C63:C64"/>
    <mergeCell ref="D63:D64"/>
    <mergeCell ref="C101:C112"/>
    <mergeCell ref="D101:D102"/>
    <mergeCell ref="D103:D104"/>
    <mergeCell ref="D105:D106"/>
    <mergeCell ref="D107:D108"/>
    <mergeCell ref="D109:D110"/>
    <mergeCell ref="D111:D112"/>
    <mergeCell ref="C83:C92"/>
    <mergeCell ref="D83:D84"/>
    <mergeCell ref="D85:D86"/>
    <mergeCell ref="D87:D88"/>
    <mergeCell ref="D89:D90"/>
    <mergeCell ref="D91:D92"/>
    <mergeCell ref="D127:D128"/>
    <mergeCell ref="D129:D130"/>
    <mergeCell ref="D131:D132"/>
    <mergeCell ref="D133:D134"/>
    <mergeCell ref="C113:C116"/>
    <mergeCell ref="D113:D114"/>
    <mergeCell ref="D115:D116"/>
    <mergeCell ref="C119:C120"/>
    <mergeCell ref="D119:D120"/>
    <mergeCell ref="D121:D122"/>
    <mergeCell ref="C121:C122"/>
    <mergeCell ref="C145:C158"/>
    <mergeCell ref="D145:D146"/>
    <mergeCell ref="D147:D148"/>
    <mergeCell ref="D149:D150"/>
    <mergeCell ref="D151:D152"/>
    <mergeCell ref="D153:D154"/>
    <mergeCell ref="D155:D156"/>
    <mergeCell ref="D157:D158"/>
    <mergeCell ref="C137:C142"/>
    <mergeCell ref="D137:D138"/>
    <mergeCell ref="D139:D140"/>
    <mergeCell ref="D141:D142"/>
    <mergeCell ref="C143:C144"/>
    <mergeCell ref="D143:D144"/>
  </mergeCells>
  <pageMargins left="0.7" right="0.7" top="0.75" bottom="0.75" header="0.3" footer="0.3"/>
  <pageSetup scale="60" orientation="landscape" r:id="rId1"/>
  <headerFooter>
    <oddHeader>&amp;LAttachment C.27.d.i Sample Dashboard Report&amp;RWellCare of Kentucky, Inc.</oddHeader>
    <oddFooter>&amp;LAttachment C.27.d.i Sample Dashboard Report</oddFooter>
  </headerFooter>
  <ignoredErrors>
    <ignoredError sqref="E8 E10 E12:E16 E24 E18:E22 E58 E26:E56 E60 E62:E64 E72 E66:E70 E74 E76 E94 E78:E92 E96 E98 E100:E116 E118:E120 E136 E122:E134 E137:E1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8"/>
  <sheetViews>
    <sheetView tabSelected="1" view="pageBreakPreview" zoomScale="60" zoomScaleNormal="100" workbookViewId="0">
      <selection activeCell="K2" sqref="K2"/>
    </sheetView>
  </sheetViews>
  <sheetFormatPr defaultColWidth="8.88671875" defaultRowHeight="14.4" x14ac:dyDescent="0.3"/>
  <cols>
    <col min="1" max="1" width="2.5546875" style="28" customWidth="1"/>
    <col min="2" max="2" width="15.5546875" style="28" bestFit="1" customWidth="1"/>
    <col min="3" max="3" width="15.109375" style="28" customWidth="1"/>
    <col min="4" max="4" width="21.6640625" style="28" customWidth="1"/>
    <col min="5" max="5" width="6.44140625" style="28" customWidth="1"/>
    <col min="6" max="17" width="11.5546875" style="28" customWidth="1"/>
    <col min="18" max="16384" width="8.88671875" style="28"/>
  </cols>
  <sheetData>
    <row r="2" spans="2:17" customFormat="1" x14ac:dyDescent="0.3">
      <c r="B2" s="26" t="s">
        <v>151</v>
      </c>
    </row>
    <row r="3" spans="2:17" customFormat="1" x14ac:dyDescent="0.3">
      <c r="B3" s="26" t="s">
        <v>138</v>
      </c>
    </row>
    <row r="4" spans="2:17" customFormat="1" x14ac:dyDescent="0.3">
      <c r="B4" s="26" t="s">
        <v>139</v>
      </c>
    </row>
    <row r="5" spans="2:17" customFormat="1" x14ac:dyDescent="0.3">
      <c r="B5" s="26"/>
    </row>
    <row r="6" spans="2:17" s="42" customFormat="1" x14ac:dyDescent="0.3">
      <c r="B6" s="40" t="s">
        <v>1</v>
      </c>
      <c r="C6" s="40" t="s">
        <v>2</v>
      </c>
      <c r="D6" s="40" t="s">
        <v>3</v>
      </c>
      <c r="E6" s="40" t="s">
        <v>126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9</v>
      </c>
      <c r="L6" s="41" t="s">
        <v>10</v>
      </c>
      <c r="M6" s="41" t="s">
        <v>11</v>
      </c>
      <c r="N6" s="41" t="s">
        <v>12</v>
      </c>
      <c r="O6" s="41" t="s">
        <v>13</v>
      </c>
      <c r="P6" s="41" t="s">
        <v>14</v>
      </c>
      <c r="Q6" s="41" t="s">
        <v>15</v>
      </c>
    </row>
    <row r="7" spans="2:17" x14ac:dyDescent="0.3">
      <c r="B7" s="32" t="s">
        <v>102</v>
      </c>
      <c r="C7" s="32" t="s">
        <v>103</v>
      </c>
      <c r="D7" s="32" t="s">
        <v>104</v>
      </c>
      <c r="E7" s="32" t="s">
        <v>20</v>
      </c>
      <c r="F7" s="33">
        <v>0.48399999999999999</v>
      </c>
      <c r="G7" s="33">
        <v>0.48884</v>
      </c>
      <c r="H7" s="33">
        <v>0.47710784000000001</v>
      </c>
      <c r="I7" s="33">
        <v>0.47185965376</v>
      </c>
      <c r="J7" s="33">
        <v>0.47610639064383997</v>
      </c>
      <c r="K7" s="33">
        <v>0.47039311395611388</v>
      </c>
      <c r="L7" s="33">
        <v>0.47791940377941172</v>
      </c>
      <c r="M7" s="33">
        <v>0.45928054703201465</v>
      </c>
      <c r="N7" s="33">
        <v>0.46249551086123869</v>
      </c>
      <c r="O7" s="33">
        <v>0.45139561860056893</v>
      </c>
      <c r="P7" s="33">
        <v>0.45004143174476724</v>
      </c>
      <c r="Q7" s="33">
        <v>0.44509097599557479</v>
      </c>
    </row>
    <row r="8" spans="2:17" x14ac:dyDescent="0.3">
      <c r="B8" s="27"/>
      <c r="C8" s="27"/>
      <c r="D8" s="27"/>
      <c r="E8" s="27" t="s">
        <v>19</v>
      </c>
      <c r="F8" s="30">
        <v>0.44954188575553056</v>
      </c>
      <c r="G8" s="30">
        <v>0.43425746163984252</v>
      </c>
      <c r="H8" s="30">
        <v>0.4420740959493597</v>
      </c>
      <c r="I8" s="30"/>
      <c r="J8" s="30"/>
      <c r="K8" s="30"/>
      <c r="L8" s="30"/>
      <c r="M8" s="30"/>
      <c r="N8" s="30"/>
      <c r="O8" s="30"/>
      <c r="P8" s="30"/>
      <c r="Q8" s="30"/>
    </row>
    <row r="9" spans="2:17" x14ac:dyDescent="0.3">
      <c r="B9" s="27"/>
      <c r="C9" s="27"/>
      <c r="D9" s="32" t="s">
        <v>105</v>
      </c>
      <c r="E9" s="32" t="s">
        <v>20</v>
      </c>
      <c r="F9" s="34">
        <v>5.5660000000000001E-2</v>
      </c>
      <c r="G9" s="34">
        <v>5.5715659999999993E-2</v>
      </c>
      <c r="H9" s="34">
        <v>5.4044190199999995E-2</v>
      </c>
      <c r="I9" s="34">
        <v>5.3557792488199994E-2</v>
      </c>
      <c r="J9" s="34">
        <v>5.2968656770829792E-2</v>
      </c>
      <c r="K9" s="34">
        <v>5.3869123935933891E-2</v>
      </c>
      <c r="L9" s="34">
        <v>5.2630134085407412E-2</v>
      </c>
      <c r="M9" s="34">
        <v>5.1682791671870079E-2</v>
      </c>
      <c r="N9" s="34">
        <v>5.2458033546948127E-2</v>
      </c>
      <c r="O9" s="34">
        <v>5.0936750574086628E-2</v>
      </c>
      <c r="P9" s="34">
        <v>5.124237107753115E-2</v>
      </c>
      <c r="Q9" s="34">
        <v>5.1549825303996336E-2</v>
      </c>
    </row>
    <row r="10" spans="2:17" x14ac:dyDescent="0.3">
      <c r="B10" s="27"/>
      <c r="C10" s="27"/>
      <c r="D10" s="27"/>
      <c r="E10" s="27" t="s">
        <v>19</v>
      </c>
      <c r="F10" s="29">
        <v>5.0776577924436392E-2</v>
      </c>
      <c r="G10" s="29">
        <v>5.1436673437454061E-2</v>
      </c>
      <c r="H10" s="29">
        <v>5.2053913518703511E-2</v>
      </c>
      <c r="I10" s="29"/>
      <c r="J10" s="29"/>
      <c r="K10" s="29"/>
      <c r="L10" s="29"/>
      <c r="M10" s="29"/>
      <c r="N10" s="29"/>
      <c r="O10" s="29"/>
      <c r="P10" s="29"/>
      <c r="Q10" s="29"/>
    </row>
    <row r="11" spans="2:17" x14ac:dyDescent="0.3">
      <c r="B11" s="27"/>
      <c r="C11" s="32" t="s">
        <v>106</v>
      </c>
      <c r="D11" s="32" t="s">
        <v>107</v>
      </c>
      <c r="E11" s="32" t="s">
        <v>20</v>
      </c>
      <c r="F11" s="34">
        <v>0.116144</v>
      </c>
      <c r="G11" s="34">
        <v>0.11695700799999999</v>
      </c>
      <c r="H11" s="34">
        <v>0.11765875004799999</v>
      </c>
      <c r="I11" s="34">
        <v>0.11918831379862398</v>
      </c>
      <c r="J11" s="34">
        <v>0.11608941763985975</v>
      </c>
      <c r="K11" s="34">
        <v>0.11516070229874087</v>
      </c>
      <c r="L11" s="34">
        <v>0.11688811283322197</v>
      </c>
      <c r="M11" s="34">
        <v>0.11349835756105853</v>
      </c>
      <c r="N11" s="34">
        <v>0.10997990847666571</v>
      </c>
      <c r="O11" s="34">
        <v>0.11151962719533903</v>
      </c>
      <c r="P11" s="34">
        <v>0.11174266644972972</v>
      </c>
      <c r="Q11" s="34">
        <v>0.11062523978523242</v>
      </c>
    </row>
    <row r="12" spans="2:17" x14ac:dyDescent="0.3">
      <c r="B12" s="27"/>
      <c r="C12" s="35"/>
      <c r="D12" s="35"/>
      <c r="E12" s="35" t="s">
        <v>19</v>
      </c>
      <c r="F12" s="36">
        <v>0.11261649410136661</v>
      </c>
      <c r="G12" s="36">
        <v>0.10946323226652833</v>
      </c>
      <c r="H12" s="36">
        <v>0.10869698964066264</v>
      </c>
      <c r="I12" s="36"/>
      <c r="J12" s="36"/>
      <c r="K12" s="36"/>
      <c r="L12" s="36"/>
      <c r="M12" s="36"/>
      <c r="N12" s="36"/>
      <c r="O12" s="36"/>
      <c r="P12" s="36"/>
      <c r="Q12" s="36"/>
    </row>
    <row r="13" spans="2:17" x14ac:dyDescent="0.3">
      <c r="B13" s="27"/>
      <c r="C13" s="27"/>
      <c r="D13" s="32" t="s">
        <v>108</v>
      </c>
      <c r="E13" s="32" t="s">
        <v>20</v>
      </c>
      <c r="F13" s="33">
        <v>25.553000000000001</v>
      </c>
      <c r="G13" s="33">
        <v>24.581986000000001</v>
      </c>
      <c r="H13" s="33">
        <v>24.827805860000002</v>
      </c>
      <c r="I13" s="33">
        <v>23.884349237320002</v>
      </c>
      <c r="J13" s="33">
        <v>23.979886634269281</v>
      </c>
      <c r="K13" s="33">
        <v>23.044671055532778</v>
      </c>
      <c r="L13" s="33">
        <v>22.307241581755729</v>
      </c>
      <c r="M13" s="33">
        <v>22.641850205482061</v>
      </c>
      <c r="N13" s="33">
        <v>22.755059456509468</v>
      </c>
      <c r="O13" s="33">
        <v>23.00536511053107</v>
      </c>
      <c r="P13" s="33">
        <v>23.373450952299567</v>
      </c>
      <c r="Q13" s="33">
        <v>22.532006718016781</v>
      </c>
    </row>
    <row r="14" spans="2:17" x14ac:dyDescent="0.3">
      <c r="B14" s="27"/>
      <c r="C14" s="27"/>
      <c r="D14" s="35"/>
      <c r="E14" s="35" t="s">
        <v>19</v>
      </c>
      <c r="F14" s="37">
        <v>22.058834576938427</v>
      </c>
      <c r="G14" s="37">
        <v>21.397069539630273</v>
      </c>
      <c r="H14" s="37">
        <v>21.504054887328422</v>
      </c>
      <c r="I14" s="37"/>
      <c r="J14" s="37"/>
      <c r="K14" s="37"/>
      <c r="L14" s="37"/>
      <c r="M14" s="37"/>
      <c r="N14" s="37"/>
      <c r="O14" s="37"/>
      <c r="P14" s="37"/>
      <c r="Q14" s="37"/>
    </row>
    <row r="15" spans="2:17" x14ac:dyDescent="0.3">
      <c r="B15" s="27"/>
      <c r="C15" s="27"/>
      <c r="D15" s="32" t="s">
        <v>109</v>
      </c>
      <c r="E15" s="32" t="s">
        <v>20</v>
      </c>
      <c r="F15" s="33">
        <v>4.4108999999999998</v>
      </c>
      <c r="G15" s="33">
        <v>4.3447364999999998</v>
      </c>
      <c r="H15" s="33">
        <v>4.3534259730000002</v>
      </c>
      <c r="I15" s="33">
        <v>4.2794177314590005</v>
      </c>
      <c r="J15" s="33">
        <v>4.1638734527096073</v>
      </c>
      <c r="K15" s="33">
        <v>4.0181378818647708</v>
      </c>
      <c r="L15" s="33">
        <v>4.0261741576285006</v>
      </c>
      <c r="M15" s="33">
        <v>3.9859124160522157</v>
      </c>
      <c r="N15" s="33">
        <v>3.9022082553151192</v>
      </c>
      <c r="O15" s="33">
        <v>3.7851420076556654</v>
      </c>
      <c r="P15" s="33">
        <v>3.7435054455714529</v>
      </c>
      <c r="Q15" s="33">
        <v>3.8034015327005961</v>
      </c>
    </row>
    <row r="16" spans="2:17" x14ac:dyDescent="0.3">
      <c r="B16" s="27"/>
      <c r="C16" s="27"/>
      <c r="D16" s="35"/>
      <c r="E16" s="35" t="s">
        <v>19</v>
      </c>
      <c r="F16" s="37">
        <v>3.8300253434295</v>
      </c>
      <c r="G16" s="37">
        <v>3.7151245831266149</v>
      </c>
      <c r="H16" s="37">
        <v>3.5888103473003099</v>
      </c>
      <c r="I16" s="37"/>
      <c r="J16" s="37"/>
      <c r="K16" s="37"/>
      <c r="L16" s="37"/>
      <c r="M16" s="37"/>
      <c r="N16" s="37"/>
      <c r="O16" s="37"/>
      <c r="P16" s="37"/>
      <c r="Q16" s="37"/>
    </row>
    <row r="17" spans="2:17" x14ac:dyDescent="0.3">
      <c r="B17" s="27"/>
      <c r="C17" s="27"/>
      <c r="D17" s="32" t="s">
        <v>110</v>
      </c>
      <c r="E17" s="32" t="s">
        <v>20</v>
      </c>
      <c r="F17" s="33">
        <v>111.2188</v>
      </c>
      <c r="G17" s="33">
        <v>107.43736079999999</v>
      </c>
      <c r="H17" s="33">
        <v>107.65223552159999</v>
      </c>
      <c r="I17" s="33">
        <v>103.45379833625759</v>
      </c>
      <c r="J17" s="33">
        <v>104.9021515129652</v>
      </c>
      <c r="K17" s="33">
        <v>105.11195581599114</v>
      </c>
      <c r="L17" s="33">
        <v>101.32792540661545</v>
      </c>
      <c r="M17" s="33">
        <v>99.706678600109598</v>
      </c>
      <c r="N17" s="33">
        <v>100.10550531451004</v>
      </c>
      <c r="O17" s="33">
        <v>98.403711724163372</v>
      </c>
      <c r="P17" s="33">
        <v>98.502115435887518</v>
      </c>
      <c r="Q17" s="33">
        <v>100.47215774460527</v>
      </c>
    </row>
    <row r="18" spans="2:17" x14ac:dyDescent="0.3">
      <c r="B18" s="27"/>
      <c r="C18" s="27"/>
      <c r="D18" s="35"/>
      <c r="E18" s="35" t="s">
        <v>19</v>
      </c>
      <c r="F18" s="37">
        <v>99.668380482648431</v>
      </c>
      <c r="G18" s="37">
        <v>100.46572752650962</v>
      </c>
      <c r="H18" s="37">
        <v>96.949427063081785</v>
      </c>
      <c r="I18" s="37"/>
      <c r="J18" s="37"/>
      <c r="K18" s="37"/>
      <c r="L18" s="37"/>
      <c r="M18" s="37"/>
      <c r="N18" s="37"/>
      <c r="O18" s="37"/>
      <c r="P18" s="37"/>
      <c r="Q18" s="37"/>
    </row>
    <row r="19" spans="2:17" x14ac:dyDescent="0.3">
      <c r="B19" s="27"/>
      <c r="C19" s="32" t="s">
        <v>111</v>
      </c>
      <c r="D19" s="32" t="s">
        <v>107</v>
      </c>
      <c r="E19" s="32" t="s">
        <v>20</v>
      </c>
      <c r="F19" s="34">
        <v>0.15809999999999999</v>
      </c>
      <c r="G19" s="34">
        <v>0.15857429999999997</v>
      </c>
      <c r="H19" s="34">
        <v>0.16047719159999999</v>
      </c>
      <c r="I19" s="34">
        <v>0.15518144427719999</v>
      </c>
      <c r="J19" s="34">
        <v>0.14912936795038917</v>
      </c>
      <c r="K19" s="34">
        <v>0.14659416869523256</v>
      </c>
      <c r="L19" s="34">
        <v>0.14835329871957537</v>
      </c>
      <c r="M19" s="34">
        <v>0.15117201139524727</v>
      </c>
      <c r="N19" s="34">
        <v>0.14860208720152807</v>
      </c>
      <c r="O19" s="34">
        <v>0.14726466841671432</v>
      </c>
      <c r="P19" s="34">
        <v>0.14652834507463075</v>
      </c>
      <c r="Q19" s="34">
        <v>0.14271860810269035</v>
      </c>
    </row>
    <row r="20" spans="2:17" x14ac:dyDescent="0.3">
      <c r="B20" s="27"/>
      <c r="C20" s="35"/>
      <c r="D20" s="35"/>
      <c r="E20" s="35" t="s">
        <v>19</v>
      </c>
      <c r="F20" s="36">
        <v>0.14386035696751187</v>
      </c>
      <c r="G20" s="36">
        <v>0.13882524447364894</v>
      </c>
      <c r="H20" s="36">
        <v>0.13826994349575433</v>
      </c>
      <c r="I20" s="36"/>
      <c r="J20" s="36"/>
      <c r="K20" s="36"/>
      <c r="L20" s="36"/>
      <c r="M20" s="36"/>
      <c r="N20" s="36"/>
      <c r="O20" s="36"/>
      <c r="P20" s="36"/>
      <c r="Q20" s="36"/>
    </row>
    <row r="21" spans="2:17" x14ac:dyDescent="0.3">
      <c r="B21" s="27"/>
      <c r="C21" s="27"/>
      <c r="D21" s="32" t="s">
        <v>110</v>
      </c>
      <c r="E21" s="32" t="s">
        <v>20</v>
      </c>
      <c r="F21" s="33">
        <v>172.84085999999999</v>
      </c>
      <c r="G21" s="33">
        <v>175.60631376000001</v>
      </c>
      <c r="H21" s="33">
        <v>173.67464430864001</v>
      </c>
      <c r="I21" s="33">
        <v>172.63259644278818</v>
      </c>
      <c r="J21" s="33">
        <v>165.72729258507664</v>
      </c>
      <c r="K21" s="33">
        <v>161.41838297786464</v>
      </c>
      <c r="L21" s="33">
        <v>160.2884542970196</v>
      </c>
      <c r="M21" s="33">
        <v>155.15922375951496</v>
      </c>
      <c r="N21" s="33">
        <v>153.91794996943884</v>
      </c>
      <c r="O21" s="33">
        <v>152.37877046974444</v>
      </c>
      <c r="P21" s="33">
        <v>149.02643751941005</v>
      </c>
      <c r="Q21" s="33">
        <v>146.7910409566189</v>
      </c>
    </row>
    <row r="22" spans="2:17" x14ac:dyDescent="0.3">
      <c r="B22" s="27"/>
      <c r="C22" s="27"/>
      <c r="D22" s="35"/>
      <c r="E22" s="35" t="s">
        <v>19</v>
      </c>
      <c r="F22" s="37">
        <v>145.1763395060961</v>
      </c>
      <c r="G22" s="37">
        <v>143.86975245054123</v>
      </c>
      <c r="H22" s="37">
        <v>143.00653393583798</v>
      </c>
      <c r="I22" s="37"/>
      <c r="J22" s="37"/>
      <c r="K22" s="37"/>
      <c r="L22" s="37"/>
      <c r="M22" s="37"/>
      <c r="N22" s="37"/>
      <c r="O22" s="37"/>
      <c r="P22" s="37"/>
      <c r="Q22" s="37"/>
    </row>
    <row r="23" spans="2:17" x14ac:dyDescent="0.3">
      <c r="B23" s="27"/>
      <c r="C23" s="27"/>
      <c r="D23" s="32" t="s">
        <v>112</v>
      </c>
      <c r="E23" s="32" t="s">
        <v>20</v>
      </c>
      <c r="F23" s="33">
        <v>28.98855</v>
      </c>
      <c r="G23" s="33">
        <v>28.669675949999998</v>
      </c>
      <c r="H23" s="33">
        <v>27.9816037272</v>
      </c>
      <c r="I23" s="33">
        <v>28.065548538381595</v>
      </c>
      <c r="J23" s="33">
        <v>28.149745183996735</v>
      </c>
      <c r="K23" s="33">
        <v>27.108204612188857</v>
      </c>
      <c r="L23" s="33">
        <v>26.945555384515725</v>
      </c>
      <c r="M23" s="33">
        <v>26.864718718362177</v>
      </c>
      <c r="N23" s="33">
        <v>27.402013092729419</v>
      </c>
      <c r="O23" s="33">
        <v>27.539023158193064</v>
      </c>
      <c r="P23" s="33">
        <v>26.988242695029204</v>
      </c>
      <c r="Q23" s="33">
        <v>26.394501355738562</v>
      </c>
    </row>
    <row r="24" spans="2:17" x14ac:dyDescent="0.3">
      <c r="B24" s="27"/>
      <c r="C24" s="27"/>
      <c r="D24" s="35"/>
      <c r="E24" s="35" t="s">
        <v>19</v>
      </c>
      <c r="F24" s="37">
        <v>25.919400331335268</v>
      </c>
      <c r="G24" s="37">
        <v>25.608367527359245</v>
      </c>
      <c r="H24" s="37">
        <v>25.864451202632839</v>
      </c>
      <c r="I24" s="37"/>
      <c r="J24" s="37"/>
      <c r="K24" s="37"/>
      <c r="L24" s="37"/>
      <c r="M24" s="37"/>
      <c r="N24" s="37"/>
      <c r="O24" s="37"/>
      <c r="P24" s="37"/>
      <c r="Q24" s="37"/>
    </row>
    <row r="25" spans="2:17" x14ac:dyDescent="0.3">
      <c r="B25" s="27"/>
      <c r="C25" s="32" t="s">
        <v>113</v>
      </c>
      <c r="D25" s="32" t="s">
        <v>114</v>
      </c>
      <c r="E25" s="32" t="s">
        <v>20</v>
      </c>
      <c r="F25" s="34">
        <v>0.11255999999999999</v>
      </c>
      <c r="G25" s="34">
        <v>0.11458607999999999</v>
      </c>
      <c r="H25" s="34">
        <v>0.11275270271999999</v>
      </c>
      <c r="I25" s="34">
        <v>0.11038489596287998</v>
      </c>
      <c r="J25" s="34">
        <v>0.10685257929206782</v>
      </c>
      <c r="K25" s="34">
        <v>0.10289903385826131</v>
      </c>
      <c r="L25" s="34">
        <v>9.8988870571647375E-2</v>
      </c>
      <c r="M25" s="34">
        <v>9.700909316021443E-2</v>
      </c>
      <c r="N25" s="34">
        <v>9.4680874924369288E-2</v>
      </c>
      <c r="O25" s="34">
        <v>9.3923427924974337E-2</v>
      </c>
      <c r="P25" s="34">
        <v>9.3078117073649561E-2</v>
      </c>
      <c r="Q25" s="34">
        <v>9.2147335902913061E-2</v>
      </c>
    </row>
    <row r="26" spans="2:17" x14ac:dyDescent="0.3">
      <c r="B26" s="27"/>
      <c r="C26" s="35"/>
      <c r="D26" s="35"/>
      <c r="E26" s="35" t="s">
        <v>19</v>
      </c>
      <c r="F26" s="36">
        <v>9.1133715207981011E-2</v>
      </c>
      <c r="G26" s="36">
        <v>9.0586912916733126E-2</v>
      </c>
      <c r="H26" s="36">
        <v>9.2126890436317582E-2</v>
      </c>
      <c r="I26" s="36"/>
      <c r="J26" s="36"/>
      <c r="K26" s="36"/>
      <c r="L26" s="36"/>
      <c r="M26" s="36"/>
      <c r="N26" s="36"/>
      <c r="O26" s="36"/>
      <c r="P26" s="36"/>
      <c r="Q26" s="36"/>
    </row>
    <row r="27" spans="2:17" x14ac:dyDescent="0.3">
      <c r="B27" s="27"/>
      <c r="C27" s="27"/>
      <c r="D27" s="32" t="s">
        <v>115</v>
      </c>
      <c r="E27" s="32" t="s">
        <v>20</v>
      </c>
      <c r="F27" s="38">
        <v>413.64800000000002</v>
      </c>
      <c r="G27" s="38">
        <v>419.85271999999998</v>
      </c>
      <c r="H27" s="38">
        <v>433.70785975999996</v>
      </c>
      <c r="I27" s="38">
        <v>441.51460123567995</v>
      </c>
      <c r="J27" s="38">
        <v>434.89188221714477</v>
      </c>
      <c r="K27" s="38">
        <v>446.63396303700762</v>
      </c>
      <c r="L27" s="38">
        <v>453.78010644559976</v>
      </c>
      <c r="M27" s="38">
        <v>467.39350963896777</v>
      </c>
      <c r="N27" s="38">
        <v>476.2739863221081</v>
      </c>
      <c r="O27" s="38">
        <v>484.37064408958389</v>
      </c>
      <c r="P27" s="38">
        <v>480.01130829277764</v>
      </c>
      <c r="Q27" s="38">
        <v>482.89137614253428</v>
      </c>
    </row>
    <row r="28" spans="2:17" x14ac:dyDescent="0.3">
      <c r="B28" s="27"/>
      <c r="C28" s="27"/>
      <c r="D28" s="35"/>
      <c r="E28" s="35" t="s">
        <v>19</v>
      </c>
      <c r="F28" s="39">
        <v>474.6822227481112</v>
      </c>
      <c r="G28" s="39">
        <v>467.56198940688955</v>
      </c>
      <c r="H28" s="39">
        <v>467.56198940688955</v>
      </c>
      <c r="I28" s="39"/>
      <c r="J28" s="39"/>
      <c r="K28" s="39"/>
      <c r="L28" s="39"/>
      <c r="M28" s="39"/>
      <c r="N28" s="39"/>
      <c r="O28" s="39"/>
      <c r="P28" s="39"/>
      <c r="Q28" s="39"/>
    </row>
    <row r="29" spans="2:17" x14ac:dyDescent="0.3">
      <c r="B29" s="27"/>
      <c r="C29" s="27"/>
      <c r="D29" s="32" t="s">
        <v>116</v>
      </c>
      <c r="E29" s="32" t="s">
        <v>20</v>
      </c>
      <c r="F29" s="34">
        <v>0.23715999999999998</v>
      </c>
      <c r="G29" s="34">
        <v>0.23028235999999996</v>
      </c>
      <c r="H29" s="34">
        <v>0.22544643043999996</v>
      </c>
      <c r="I29" s="34">
        <v>0.22589732330087994</v>
      </c>
      <c r="J29" s="34">
        <v>0.22409014471447289</v>
      </c>
      <c r="K29" s="34">
        <v>0.22364196442504394</v>
      </c>
      <c r="L29" s="34">
        <v>0.21693270549229263</v>
      </c>
      <c r="M29" s="34">
        <v>0.2115093878549853</v>
      </c>
      <c r="N29" s="34">
        <v>0.2043180686679158</v>
      </c>
      <c r="O29" s="34">
        <v>0.19777989047054248</v>
      </c>
      <c r="P29" s="34">
        <v>0.19896656981336575</v>
      </c>
      <c r="Q29" s="34">
        <v>0.20115520208131274</v>
      </c>
    </row>
    <row r="30" spans="2:17" x14ac:dyDescent="0.3">
      <c r="B30" s="27"/>
      <c r="C30" s="27"/>
      <c r="D30" s="35"/>
      <c r="E30" s="35" t="s">
        <v>19</v>
      </c>
      <c r="F30" s="36">
        <v>0.19512054601887335</v>
      </c>
      <c r="G30" s="36">
        <v>0.18790108581617504</v>
      </c>
      <c r="H30" s="36">
        <v>0.19090750318923383</v>
      </c>
      <c r="I30" s="36"/>
      <c r="J30" s="36"/>
      <c r="K30" s="36"/>
      <c r="L30" s="36"/>
      <c r="M30" s="36"/>
      <c r="N30" s="36"/>
      <c r="O30" s="36"/>
      <c r="P30" s="36"/>
      <c r="Q30" s="36"/>
    </row>
    <row r="31" spans="2:17" x14ac:dyDescent="0.3">
      <c r="B31" s="27"/>
      <c r="C31" s="32" t="s">
        <v>117</v>
      </c>
      <c r="D31" s="32" t="s">
        <v>118</v>
      </c>
      <c r="E31" s="32" t="s">
        <v>20</v>
      </c>
      <c r="F31" s="33">
        <v>870.54309999999998</v>
      </c>
      <c r="G31" s="33">
        <v>887.95396200000005</v>
      </c>
      <c r="H31" s="33">
        <v>852.43580352000004</v>
      </c>
      <c r="I31" s="33">
        <v>860.96016155519999</v>
      </c>
      <c r="J31" s="33">
        <v>864.40400220142078</v>
      </c>
      <c r="K31" s="33">
        <v>859.2175781882122</v>
      </c>
      <c r="L31" s="33">
        <v>863.51366607915315</v>
      </c>
      <c r="M31" s="33">
        <v>848.83393375580749</v>
      </c>
      <c r="N31" s="33">
        <v>837.79909261698197</v>
      </c>
      <c r="O31" s="33">
        <v>841.98808808006675</v>
      </c>
      <c r="P31" s="33">
        <v>814.20248117342453</v>
      </c>
      <c r="Q31" s="33">
        <v>787.33379929470152</v>
      </c>
    </row>
    <row r="32" spans="2:17" x14ac:dyDescent="0.3">
      <c r="B32" s="27"/>
      <c r="C32" s="35"/>
      <c r="D32" s="35"/>
      <c r="E32" s="35" t="s">
        <v>19</v>
      </c>
      <c r="F32" s="37">
        <v>784.18446409752266</v>
      </c>
      <c r="G32" s="37">
        <v>787.32120195391281</v>
      </c>
      <c r="H32" s="37">
        <v>776.29870512655805</v>
      </c>
      <c r="I32" s="37"/>
      <c r="J32" s="37"/>
      <c r="K32" s="37"/>
      <c r="L32" s="37"/>
      <c r="M32" s="37"/>
      <c r="N32" s="37"/>
      <c r="O32" s="37"/>
      <c r="P32" s="37"/>
      <c r="Q32" s="37"/>
    </row>
    <row r="33" spans="2:17" x14ac:dyDescent="0.3">
      <c r="B33" s="27"/>
      <c r="C33" s="32" t="s">
        <v>119</v>
      </c>
      <c r="D33" s="32" t="s">
        <v>107</v>
      </c>
      <c r="E33" s="32" t="s">
        <v>20</v>
      </c>
      <c r="F33" s="34">
        <v>0.13832099999999997</v>
      </c>
      <c r="G33" s="34">
        <v>0.13334144399999998</v>
      </c>
      <c r="H33" s="34">
        <v>0.13427483410799995</v>
      </c>
      <c r="I33" s="34">
        <v>0.13212643676227195</v>
      </c>
      <c r="J33" s="34">
        <v>0.12974816090055105</v>
      </c>
      <c r="K33" s="34">
        <v>0.12715319768254002</v>
      </c>
      <c r="L33" s="34">
        <v>0.12600881890339716</v>
      </c>
      <c r="M33" s="34">
        <v>0.12411868661984619</v>
      </c>
      <c r="N33" s="34">
        <v>0.12051924470787065</v>
      </c>
      <c r="O33" s="34">
        <v>0.11931405226079195</v>
      </c>
      <c r="P33" s="34">
        <v>0.11752434147688007</v>
      </c>
      <c r="Q33" s="34">
        <v>0.1190521579160795</v>
      </c>
    </row>
    <row r="34" spans="2:17" x14ac:dyDescent="0.3">
      <c r="B34" s="27"/>
      <c r="C34" s="35"/>
      <c r="D34" s="35"/>
      <c r="E34" s="35" t="s">
        <v>19</v>
      </c>
      <c r="F34" s="36">
        <v>0.12143320107440109</v>
      </c>
      <c r="G34" s="36">
        <v>0.12034030226473148</v>
      </c>
      <c r="H34" s="36">
        <v>0.12238608740323191</v>
      </c>
      <c r="I34" s="36"/>
      <c r="J34" s="36"/>
      <c r="K34" s="36"/>
      <c r="L34" s="36"/>
      <c r="M34" s="36"/>
      <c r="N34" s="36"/>
      <c r="O34" s="36"/>
      <c r="P34" s="36"/>
      <c r="Q34" s="36"/>
    </row>
    <row r="35" spans="2:17" x14ac:dyDescent="0.3">
      <c r="B35" s="27"/>
      <c r="C35" s="27"/>
      <c r="D35" s="32" t="s">
        <v>109</v>
      </c>
      <c r="E35" s="32" t="s">
        <v>20</v>
      </c>
      <c r="F35" s="33">
        <v>4.4844799999999996</v>
      </c>
      <c r="G35" s="33">
        <v>4.5652006399999996</v>
      </c>
      <c r="H35" s="33">
        <v>4.5423746368</v>
      </c>
      <c r="I35" s="33">
        <v>4.3652220259648002</v>
      </c>
      <c r="J35" s="33">
        <v>4.4176046902763781</v>
      </c>
      <c r="K35" s="33">
        <v>4.5059567840819055</v>
      </c>
      <c r="L35" s="33">
        <v>4.3482482966390386</v>
      </c>
      <c r="M35" s="33">
        <v>4.3352035517491219</v>
      </c>
      <c r="N35" s="33">
        <v>4.2008122416448987</v>
      </c>
      <c r="O35" s="33">
        <v>4.0663862499122621</v>
      </c>
      <c r="P35" s="33">
        <v>3.9403282761649816</v>
      </c>
      <c r="Q35" s="33">
        <v>3.9757912306504659</v>
      </c>
    </row>
    <row r="36" spans="2:17" x14ac:dyDescent="0.3">
      <c r="B36" s="27"/>
      <c r="C36" s="27"/>
      <c r="D36" s="35"/>
      <c r="E36" s="35" t="s">
        <v>19</v>
      </c>
      <c r="F36" s="37">
        <v>3.8644690761922527</v>
      </c>
      <c r="G36" s="37">
        <v>3.8026375709731766</v>
      </c>
      <c r="H36" s="37">
        <v>3.7684138328344181</v>
      </c>
      <c r="I36" s="37"/>
      <c r="J36" s="37"/>
      <c r="K36" s="37"/>
      <c r="L36" s="37"/>
      <c r="M36" s="37"/>
      <c r="N36" s="37"/>
      <c r="O36" s="37"/>
      <c r="P36" s="37"/>
      <c r="Q36" s="37"/>
    </row>
    <row r="37" spans="2:17" x14ac:dyDescent="0.3">
      <c r="B37" s="27"/>
      <c r="C37" s="27"/>
      <c r="D37" s="32" t="s">
        <v>120</v>
      </c>
      <c r="E37" s="32" t="s">
        <v>20</v>
      </c>
      <c r="F37" s="33">
        <v>147.46446</v>
      </c>
      <c r="G37" s="33">
        <v>143.18799066</v>
      </c>
      <c r="H37" s="33">
        <v>139.03553893085999</v>
      </c>
      <c r="I37" s="33">
        <v>137.2280769247588</v>
      </c>
      <c r="J37" s="33">
        <v>132.56232230931698</v>
      </c>
      <c r="K37" s="33">
        <v>134.55075714395673</v>
      </c>
      <c r="L37" s="33">
        <v>132.1288435153655</v>
      </c>
      <c r="M37" s="33">
        <v>127.24007630529698</v>
      </c>
      <c r="N37" s="33">
        <v>122.40495340569569</v>
      </c>
      <c r="O37" s="33">
        <v>124.11862275337543</v>
      </c>
      <c r="P37" s="33">
        <v>119.40211508874717</v>
      </c>
      <c r="Q37" s="33">
        <v>116.65586644170598</v>
      </c>
    </row>
    <row r="38" spans="2:17" x14ac:dyDescent="0.3">
      <c r="B38" s="27"/>
      <c r="C38" s="27"/>
      <c r="D38" s="35"/>
      <c r="E38" s="35" t="s">
        <v>19</v>
      </c>
      <c r="F38" s="37">
        <v>113.38950218133822</v>
      </c>
      <c r="G38" s="37">
        <v>113.72967068788222</v>
      </c>
      <c r="H38" s="37">
        <v>115.66307508957621</v>
      </c>
      <c r="I38" s="37"/>
      <c r="J38" s="37"/>
      <c r="K38" s="37"/>
      <c r="L38" s="37"/>
      <c r="M38" s="37"/>
      <c r="N38" s="37"/>
      <c r="O38" s="37"/>
      <c r="P38" s="37"/>
      <c r="Q38" s="37"/>
    </row>
    <row r="39" spans="2:17" x14ac:dyDescent="0.3">
      <c r="B39" s="27"/>
      <c r="C39" s="27"/>
      <c r="D39" s="32" t="s">
        <v>121</v>
      </c>
      <c r="E39" s="32" t="s">
        <v>20</v>
      </c>
      <c r="F39" s="33">
        <v>87.871629999999996</v>
      </c>
      <c r="G39" s="33">
        <v>86.377812289999994</v>
      </c>
      <c r="H39" s="33">
        <v>83.527344484429989</v>
      </c>
      <c r="I39" s="33">
        <v>80.520360082990507</v>
      </c>
      <c r="J39" s="33">
        <v>79.554115761994623</v>
      </c>
      <c r="K39" s="33">
        <v>78.599466372850685</v>
      </c>
      <c r="L39" s="33">
        <v>77.656272776376483</v>
      </c>
      <c r="M39" s="33">
        <v>75.248928320308806</v>
      </c>
      <c r="N39" s="33">
        <v>73.217207255660469</v>
      </c>
      <c r="O39" s="33">
        <v>70.874256623479326</v>
      </c>
      <c r="P39" s="33">
        <v>70.66163385360889</v>
      </c>
      <c r="Q39" s="33">
        <v>70.520310585901669</v>
      </c>
    </row>
    <row r="40" spans="2:17" x14ac:dyDescent="0.3">
      <c r="B40" s="27"/>
      <c r="C40" s="27"/>
      <c r="D40" s="35"/>
      <c r="E40" s="35" t="s">
        <v>19</v>
      </c>
      <c r="F40" s="37">
        <v>68.404701268324615</v>
      </c>
      <c r="G40" s="37">
        <v>69.567581189886127</v>
      </c>
      <c r="H40" s="37">
        <v>70.958932813683845</v>
      </c>
      <c r="I40" s="37"/>
      <c r="J40" s="37"/>
      <c r="K40" s="37"/>
      <c r="L40" s="37"/>
      <c r="M40" s="37"/>
      <c r="N40" s="37"/>
      <c r="O40" s="37"/>
      <c r="P40" s="37"/>
      <c r="Q40" s="37"/>
    </row>
    <row r="41" spans="2:17" x14ac:dyDescent="0.3">
      <c r="B41" s="27"/>
      <c r="C41" s="27"/>
      <c r="D41" s="32" t="s">
        <v>122</v>
      </c>
      <c r="E41" s="32" t="s">
        <v>20</v>
      </c>
      <c r="F41" s="33">
        <v>111.63968</v>
      </c>
      <c r="G41" s="33">
        <v>107.39737215999999</v>
      </c>
      <c r="H41" s="33">
        <v>104.71243785599999</v>
      </c>
      <c r="I41" s="33">
        <v>101.15221496889599</v>
      </c>
      <c r="J41" s="33">
        <v>102.36604154852274</v>
      </c>
      <c r="K41" s="33">
        <v>104.41336237949321</v>
      </c>
      <c r="L41" s="33">
        <v>100.75889469621094</v>
      </c>
      <c r="M41" s="33">
        <v>101.66572474847683</v>
      </c>
      <c r="N41" s="33">
        <v>98.107424382280144</v>
      </c>
      <c r="O41" s="33">
        <v>97.714994684751019</v>
      </c>
      <c r="P41" s="33">
        <v>99.473864589076541</v>
      </c>
      <c r="Q41" s="33">
        <v>95.992279328458864</v>
      </c>
    </row>
    <row r="42" spans="2:17" x14ac:dyDescent="0.3">
      <c r="B42" s="27"/>
      <c r="C42" s="27"/>
      <c r="D42" s="35"/>
      <c r="E42" s="35" t="s">
        <v>19</v>
      </c>
      <c r="F42" s="37">
        <v>95.512317931816568</v>
      </c>
      <c r="G42" s="37">
        <v>95.607830249748375</v>
      </c>
      <c r="H42" s="37">
        <v>94.460536286751392</v>
      </c>
      <c r="I42" s="37"/>
      <c r="J42" s="37"/>
      <c r="K42" s="37"/>
      <c r="L42" s="37"/>
      <c r="M42" s="37"/>
      <c r="N42" s="37"/>
      <c r="O42" s="37"/>
      <c r="P42" s="37"/>
      <c r="Q42" s="37"/>
    </row>
    <row r="43" spans="2:17" x14ac:dyDescent="0.3">
      <c r="B43" s="27"/>
      <c r="C43" s="27"/>
      <c r="D43" s="32" t="s">
        <v>123</v>
      </c>
      <c r="E43" s="32" t="s">
        <v>20</v>
      </c>
      <c r="F43" s="33">
        <v>3.8230500000000003</v>
      </c>
      <c r="G43" s="33">
        <v>3.7848195000000002</v>
      </c>
      <c r="H43" s="33">
        <v>3.8340221534999999</v>
      </c>
      <c r="I43" s="33">
        <v>3.6883293116669997</v>
      </c>
      <c r="J43" s="33">
        <v>3.5555494564469878</v>
      </c>
      <c r="K43" s="33">
        <v>3.4488829727535779</v>
      </c>
      <c r="L43" s="33">
        <v>3.4868206854538668</v>
      </c>
      <c r="M43" s="33">
        <v>3.5356361750502212</v>
      </c>
      <c r="N43" s="33">
        <v>3.5462430835753715</v>
      </c>
      <c r="O43" s="33">
        <v>3.5497893266589466</v>
      </c>
      <c r="P43" s="33">
        <v>3.6065859558854898</v>
      </c>
      <c r="Q43" s="33">
        <v>3.4947817912530397</v>
      </c>
    </row>
    <row r="44" spans="2:17" x14ac:dyDescent="0.3">
      <c r="B44" s="27"/>
      <c r="C44" s="27"/>
      <c r="D44" s="35"/>
      <c r="E44" s="35" t="s">
        <v>19</v>
      </c>
      <c r="F44" s="37">
        <v>3.4004226828892077</v>
      </c>
      <c r="G44" s="37">
        <v>3.3086112704511992</v>
      </c>
      <c r="H44" s="37">
        <v>3.2424390450421749</v>
      </c>
      <c r="I44" s="37"/>
      <c r="J44" s="37"/>
      <c r="K44" s="37"/>
      <c r="L44" s="37"/>
      <c r="M44" s="37"/>
      <c r="N44" s="37"/>
      <c r="O44" s="37"/>
      <c r="P44" s="37"/>
      <c r="Q44" s="37"/>
    </row>
    <row r="45" spans="2:17" x14ac:dyDescent="0.3">
      <c r="B45" s="27"/>
      <c r="C45" s="32" t="s">
        <v>124</v>
      </c>
      <c r="D45" s="32" t="s">
        <v>125</v>
      </c>
      <c r="E45" s="32" t="s">
        <v>20</v>
      </c>
      <c r="F45" s="38">
        <v>653.93099999999993</v>
      </c>
      <c r="G45" s="38">
        <v>643.46810399999993</v>
      </c>
      <c r="H45" s="38">
        <v>635.10301864799987</v>
      </c>
      <c r="I45" s="38">
        <v>628.75198846151989</v>
      </c>
      <c r="J45" s="38">
        <v>607.37442085382816</v>
      </c>
      <c r="K45" s="38">
        <v>615.87766274578178</v>
      </c>
      <c r="L45" s="38">
        <v>609.10300845557822</v>
      </c>
      <c r="M45" s="38">
        <v>603.62108137947803</v>
      </c>
      <c r="N45" s="38">
        <v>591.54865975188841</v>
      </c>
      <c r="O45" s="38">
        <v>588.59091645312901</v>
      </c>
      <c r="P45" s="38">
        <v>596.24259836701958</v>
      </c>
      <c r="Q45" s="38">
        <v>597.43508356375366</v>
      </c>
    </row>
    <row r="46" spans="2:17" x14ac:dyDescent="0.3">
      <c r="B46" s="27"/>
      <c r="C46" s="35"/>
      <c r="D46" s="35"/>
      <c r="E46" s="35" t="s">
        <v>19</v>
      </c>
      <c r="F46" s="39">
        <v>581.30433630753225</v>
      </c>
      <c r="G46" s="39">
        <v>572.58477126291928</v>
      </c>
      <c r="H46" s="39">
        <v>584.03646668817771</v>
      </c>
      <c r="I46" s="39"/>
      <c r="J46" s="39"/>
      <c r="K46" s="39"/>
      <c r="L46" s="39"/>
      <c r="M46" s="39"/>
      <c r="N46" s="39"/>
      <c r="O46" s="39"/>
      <c r="P46" s="39"/>
      <c r="Q46" s="39"/>
    </row>
    <row r="47" spans="2:17" x14ac:dyDescent="0.3">
      <c r="B47" s="27"/>
      <c r="C47" s="27"/>
      <c r="D47" s="32" t="s">
        <v>120</v>
      </c>
      <c r="E47" s="32" t="s">
        <v>20</v>
      </c>
      <c r="F47" s="33">
        <v>67.532780000000002</v>
      </c>
      <c r="G47" s="33">
        <v>66.519788300000002</v>
      </c>
      <c r="H47" s="33">
        <v>66.985426818099995</v>
      </c>
      <c r="I47" s="33">
        <v>65.779689135374198</v>
      </c>
      <c r="J47" s="33">
        <v>66.503265715863307</v>
      </c>
      <c r="K47" s="33">
        <v>64.840684072966724</v>
      </c>
      <c r="L47" s="33">
        <v>62.830622866704751</v>
      </c>
      <c r="M47" s="33">
        <v>63.835912832572028</v>
      </c>
      <c r="N47" s="33">
        <v>62.559194575920586</v>
      </c>
      <c r="O47" s="33">
        <v>62.183839408465062</v>
      </c>
      <c r="P47" s="33">
        <v>61.997287890239669</v>
      </c>
      <c r="Q47" s="33">
        <v>61.43931229922751</v>
      </c>
    </row>
    <row r="48" spans="2:17" x14ac:dyDescent="0.3">
      <c r="B48" s="27"/>
      <c r="C48" s="27"/>
      <c r="D48" s="35"/>
      <c r="E48" s="35" t="s">
        <v>19</v>
      </c>
      <c r="F48" s="37">
        <v>59.473254305652226</v>
      </c>
      <c r="G48" s="37">
        <v>60.30587986593136</v>
      </c>
      <c r="H48" s="37">
        <v>58.496703469953417</v>
      </c>
      <c r="I48" s="37"/>
      <c r="J48" s="37"/>
      <c r="K48" s="37"/>
      <c r="L48" s="37"/>
      <c r="M48" s="37"/>
      <c r="N48" s="37"/>
      <c r="O48" s="37"/>
      <c r="P48" s="37"/>
      <c r="Q48" s="37"/>
    </row>
  </sheetData>
  <sheetProtection algorithmName="SHA-512" hashValue="GYd+f+0VaivbWhRZoBF76teBOf49yVID7GMHr7QRhwqnCtw5WgjKP3v/An63xYtSvYMPOF4qqSqTKArlbZAyvA==" saltValue="XJkFchQDuYoY5D5frZPsAg==" spinCount="100000" sheet="1" objects="1" scenarios="1"/>
  <pageMargins left="0.7" right="0.7" top="0.75" bottom="0.75" header="0.3" footer="0.3"/>
  <pageSetup scale="60" orientation="landscape" r:id="rId1"/>
  <headerFooter>
    <oddHeader>&amp;LAttachment C.27.d.i Sample Dashboard Report&amp;RWellCare of Kentucky, Inc.</oddHeader>
    <oddFooter>&amp;LAttachment C.27.d.i Sample Dashboard Report</oddFooter>
  </headerFooter>
  <ignoredErrors>
    <ignoredError sqref="E7 E8:E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tabSelected="1" view="pageBreakPreview" zoomScale="60" zoomScaleNormal="100" workbookViewId="0">
      <selection activeCell="K2" sqref="K2"/>
    </sheetView>
  </sheetViews>
  <sheetFormatPr defaultRowHeight="14.4" x14ac:dyDescent="0.3"/>
  <cols>
    <col min="1" max="1" width="2.5546875" customWidth="1"/>
    <col min="3" max="3" width="11.5546875" customWidth="1"/>
    <col min="4" max="4" width="22.5546875" customWidth="1"/>
    <col min="6" max="17" width="11.5546875" customWidth="1"/>
  </cols>
  <sheetData>
    <row r="2" spans="2:17" x14ac:dyDescent="0.3">
      <c r="B2" s="26" t="s">
        <v>150</v>
      </c>
    </row>
    <row r="3" spans="2:17" x14ac:dyDescent="0.3">
      <c r="B3" s="26" t="s">
        <v>138</v>
      </c>
    </row>
    <row r="4" spans="2:17" x14ac:dyDescent="0.3">
      <c r="B4" s="26" t="s">
        <v>139</v>
      </c>
    </row>
    <row r="5" spans="2:17" x14ac:dyDescent="0.3">
      <c r="B5" s="26"/>
    </row>
    <row r="6" spans="2:17" x14ac:dyDescent="0.3">
      <c r="B6" s="40" t="s">
        <v>1</v>
      </c>
      <c r="C6" s="40" t="s">
        <v>2</v>
      </c>
      <c r="D6" s="40" t="s">
        <v>3</v>
      </c>
      <c r="E6" s="40" t="s">
        <v>126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9</v>
      </c>
      <c r="L6" s="41" t="s">
        <v>10</v>
      </c>
      <c r="M6" s="41" t="s">
        <v>11</v>
      </c>
      <c r="N6" s="41" t="s">
        <v>12</v>
      </c>
      <c r="O6" s="41" t="s">
        <v>13</v>
      </c>
      <c r="P6" s="41" t="s">
        <v>14</v>
      </c>
      <c r="Q6" s="41" t="s">
        <v>15</v>
      </c>
    </row>
    <row r="7" spans="2:17" x14ac:dyDescent="0.3">
      <c r="B7" s="32" t="s">
        <v>127</v>
      </c>
      <c r="C7" s="32" t="s">
        <v>128</v>
      </c>
      <c r="D7" s="32" t="s">
        <v>136</v>
      </c>
      <c r="E7" s="32" t="s">
        <v>20</v>
      </c>
      <c r="F7" s="45">
        <v>52.375590000000003</v>
      </c>
      <c r="G7" s="45">
        <v>51.69470733</v>
      </c>
      <c r="H7" s="45">
        <v>52.780296183929998</v>
      </c>
      <c r="I7" s="45">
        <v>51.883031148803191</v>
      </c>
      <c r="J7" s="45">
        <v>53.283872989820871</v>
      </c>
      <c r="K7" s="45">
        <v>53.76342784672925</v>
      </c>
      <c r="L7" s="45">
        <v>53.279556996108688</v>
      </c>
      <c r="M7" s="45">
        <v>55.357459718956925</v>
      </c>
      <c r="N7" s="45">
        <v>57.350328268839377</v>
      </c>
      <c r="O7" s="45">
        <v>57.751780566721244</v>
      </c>
      <c r="P7" s="45">
        <v>57.578525225021082</v>
      </c>
      <c r="Q7" s="45">
        <v>57.636103750246093</v>
      </c>
    </row>
    <row r="8" spans="2:17" x14ac:dyDescent="0.3">
      <c r="B8" s="27"/>
      <c r="C8" s="27"/>
      <c r="D8" s="27"/>
      <c r="E8" s="27" t="s">
        <v>19</v>
      </c>
      <c r="F8" s="46">
        <v>59.077006344002243</v>
      </c>
      <c r="G8" s="46">
        <v>58.781621312282233</v>
      </c>
      <c r="H8" s="46">
        <v>61.132886164773524</v>
      </c>
      <c r="I8" s="46"/>
      <c r="J8" s="46"/>
      <c r="K8" s="46"/>
      <c r="L8" s="46"/>
      <c r="M8" s="46"/>
      <c r="N8" s="46"/>
      <c r="O8" s="46"/>
      <c r="P8" s="46"/>
      <c r="Q8" s="46"/>
    </row>
    <row r="9" spans="2:17" x14ac:dyDescent="0.3">
      <c r="B9" s="27"/>
      <c r="C9" s="27"/>
      <c r="D9" s="32" t="s">
        <v>129</v>
      </c>
      <c r="E9" s="32" t="s">
        <v>20</v>
      </c>
      <c r="F9" s="45">
        <v>107.69</v>
      </c>
      <c r="G9" s="45">
        <v>107.04386</v>
      </c>
      <c r="H9" s="45">
        <v>105.01002665999999</v>
      </c>
      <c r="I9" s="45">
        <v>105.01002665999999</v>
      </c>
      <c r="J9" s="45">
        <v>105.64008681995999</v>
      </c>
      <c r="K9" s="45">
        <v>109.86569029275839</v>
      </c>
      <c r="L9" s="45">
        <v>109.64595891217287</v>
      </c>
      <c r="M9" s="45">
        <v>111.9485240493285</v>
      </c>
      <c r="N9" s="45">
        <v>114.41139157841373</v>
      </c>
      <c r="O9" s="45">
        <v>112.80963209631594</v>
      </c>
      <c r="P9" s="45">
        <v>116.64515958759068</v>
      </c>
      <c r="Q9" s="45">
        <v>120.61109501356877</v>
      </c>
    </row>
    <row r="10" spans="2:17" x14ac:dyDescent="0.3">
      <c r="B10" s="27"/>
      <c r="C10" s="27"/>
      <c r="D10" s="27"/>
      <c r="E10" s="27" t="s">
        <v>19</v>
      </c>
      <c r="F10" s="46">
        <v>122.78209472381302</v>
      </c>
      <c r="G10" s="46">
        <v>127.57059641804172</v>
      </c>
      <c r="H10" s="46">
        <v>128.46359059296799</v>
      </c>
      <c r="I10" s="46"/>
      <c r="J10" s="46"/>
      <c r="K10" s="46"/>
      <c r="L10" s="46"/>
      <c r="M10" s="46"/>
      <c r="N10" s="46"/>
      <c r="O10" s="46"/>
      <c r="P10" s="46"/>
      <c r="Q10" s="46"/>
    </row>
    <row r="11" spans="2:17" x14ac:dyDescent="0.3">
      <c r="B11" s="27"/>
      <c r="C11" s="32" t="s">
        <v>130</v>
      </c>
      <c r="D11" s="32" t="s">
        <v>131</v>
      </c>
      <c r="E11" s="32" t="s">
        <v>20</v>
      </c>
      <c r="F11" s="34">
        <v>0.24111360000000001</v>
      </c>
      <c r="G11" s="34">
        <v>0.24352473600000002</v>
      </c>
      <c r="H11" s="34">
        <v>0.23962834022400001</v>
      </c>
      <c r="I11" s="34">
        <v>0.23866982686310401</v>
      </c>
      <c r="J11" s="34">
        <v>0.24678460097644955</v>
      </c>
      <c r="K11" s="34">
        <v>0.25418813900574305</v>
      </c>
      <c r="L11" s="34">
        <v>0.26384728828796128</v>
      </c>
      <c r="M11" s="34">
        <v>0.2643749828645372</v>
      </c>
      <c r="N11" s="34">
        <v>0.27151310740187967</v>
      </c>
      <c r="O11" s="34">
        <v>0.26798343700565525</v>
      </c>
      <c r="P11" s="34">
        <v>0.27280713887175706</v>
      </c>
      <c r="Q11" s="34">
        <v>0.27362556028837232</v>
      </c>
    </row>
    <row r="12" spans="2:17" x14ac:dyDescent="0.3">
      <c r="B12" s="27"/>
      <c r="C12" s="35"/>
      <c r="D12" s="35"/>
      <c r="E12" s="35" t="s">
        <v>19</v>
      </c>
      <c r="F12" s="36">
        <v>0.26979480244433512</v>
      </c>
      <c r="G12" s="36">
        <v>0.27788864651766521</v>
      </c>
      <c r="H12" s="36">
        <v>0.2745539827594532</v>
      </c>
      <c r="I12" s="36"/>
      <c r="J12" s="36"/>
      <c r="K12" s="36"/>
      <c r="L12" s="36"/>
      <c r="M12" s="36"/>
      <c r="N12" s="36"/>
      <c r="O12" s="36"/>
      <c r="P12" s="36"/>
      <c r="Q12" s="36"/>
    </row>
    <row r="13" spans="2:17" x14ac:dyDescent="0.3">
      <c r="B13" s="27"/>
      <c r="C13" s="27"/>
      <c r="D13" s="32" t="s">
        <v>132</v>
      </c>
      <c r="E13" s="32" t="s">
        <v>20</v>
      </c>
      <c r="F13" s="34">
        <v>2.4167999999999993E-3</v>
      </c>
      <c r="G13" s="34">
        <v>2.453051999999999E-3</v>
      </c>
      <c r="H13" s="34">
        <v>2.4849416759999987E-3</v>
      </c>
      <c r="I13" s="34">
        <v>2.5222158011399985E-3</v>
      </c>
      <c r="J13" s="34">
        <v>2.5423935275491185E-3</v>
      </c>
      <c r="K13" s="34">
        <v>2.5805294304623552E-3</v>
      </c>
      <c r="L13" s="34">
        <v>2.5960126070451294E-3</v>
      </c>
      <c r="M13" s="34">
        <v>2.6193767205085353E-3</v>
      </c>
      <c r="N13" s="34">
        <v>2.6350929808315864E-3</v>
      </c>
      <c r="O13" s="34">
        <v>2.6509035387165761E-3</v>
      </c>
      <c r="P13" s="34">
        <v>2.6880161882586085E-3</v>
      </c>
      <c r="Q13" s="34">
        <v>2.7014562691999012E-3</v>
      </c>
    </row>
    <row r="14" spans="2:17" x14ac:dyDescent="0.3">
      <c r="B14" s="27"/>
      <c r="C14" s="27"/>
      <c r="D14" s="35"/>
      <c r="E14" s="35" t="s">
        <v>19</v>
      </c>
      <c r="F14" s="36">
        <v>2.7392766569686996E-3</v>
      </c>
      <c r="G14" s="36">
        <v>2.7557123169105117E-3</v>
      </c>
      <c r="H14" s="36">
        <v>2.7750023031288852E-3</v>
      </c>
      <c r="I14" s="36"/>
      <c r="J14" s="36"/>
      <c r="K14" s="36"/>
      <c r="L14" s="36"/>
      <c r="M14" s="36"/>
      <c r="N14" s="36"/>
      <c r="O14" s="36"/>
      <c r="P14" s="36"/>
      <c r="Q14" s="36"/>
    </row>
    <row r="15" spans="2:17" x14ac:dyDescent="0.3">
      <c r="B15" s="27"/>
      <c r="C15" s="32" t="s">
        <v>133</v>
      </c>
      <c r="D15" s="32" t="s">
        <v>134</v>
      </c>
      <c r="E15" s="32" t="s">
        <v>20</v>
      </c>
      <c r="F15" s="45">
        <v>2.0440800000000001</v>
      </c>
      <c r="G15" s="45">
        <v>2.0522563200000001</v>
      </c>
      <c r="H15" s="45">
        <v>2.08714467744</v>
      </c>
      <c r="I15" s="45">
        <v>2.0892318221174397</v>
      </c>
      <c r="J15" s="45">
        <v>2.122659531271319</v>
      </c>
      <c r="K15" s="45">
        <v>2.1502541051778459</v>
      </c>
      <c r="L15" s="45">
        <v>2.1610053757037351</v>
      </c>
      <c r="M15" s="45">
        <v>2.1999034724664024</v>
      </c>
      <c r="N15" s="45">
        <v>2.2021033759388686</v>
      </c>
      <c r="O15" s="45">
        <v>2.2021033759388686</v>
      </c>
      <c r="P15" s="45">
        <v>2.243943340081707</v>
      </c>
      <c r="Q15" s="45">
        <v>2.2551630567821155</v>
      </c>
    </row>
    <row r="16" spans="2:17" x14ac:dyDescent="0.3">
      <c r="B16" s="27"/>
      <c r="C16" s="27"/>
      <c r="D16" s="35"/>
      <c r="E16" s="35" t="s">
        <v>19</v>
      </c>
      <c r="F16" s="47">
        <v>2.2574182198388972</v>
      </c>
      <c r="G16" s="47">
        <v>2.2935369113563198</v>
      </c>
      <c r="H16" s="47">
        <v>2.3256464281153084</v>
      </c>
      <c r="I16" s="47"/>
      <c r="J16" s="47"/>
      <c r="K16" s="47"/>
      <c r="L16" s="47"/>
      <c r="M16" s="47"/>
      <c r="N16" s="47"/>
      <c r="O16" s="47"/>
      <c r="P16" s="47"/>
      <c r="Q16" s="47"/>
    </row>
    <row r="17" spans="2:17" x14ac:dyDescent="0.3">
      <c r="B17" s="27"/>
      <c r="C17" s="27"/>
      <c r="D17" s="32" t="s">
        <v>135</v>
      </c>
      <c r="E17" s="32" t="s">
        <v>20</v>
      </c>
      <c r="F17" s="34">
        <v>0.43522539999999993</v>
      </c>
      <c r="G17" s="34">
        <v>0.43870720319999995</v>
      </c>
      <c r="H17" s="34">
        <v>0.4435329824351999</v>
      </c>
      <c r="I17" s="34">
        <v>0.44575064734737585</v>
      </c>
      <c r="J17" s="34">
        <v>0.45199115641023913</v>
      </c>
      <c r="K17" s="34">
        <v>0.45651106797434154</v>
      </c>
      <c r="L17" s="34">
        <v>0.45879362331421319</v>
      </c>
      <c r="M17" s="34">
        <v>0.4652167340406122</v>
      </c>
      <c r="N17" s="34">
        <v>0.46847325117889643</v>
      </c>
      <c r="O17" s="34">
        <v>0.47128409068596983</v>
      </c>
      <c r="P17" s="34">
        <v>0.47741078386488739</v>
      </c>
      <c r="Q17" s="34">
        <v>0.48123007013580649</v>
      </c>
    </row>
    <row r="18" spans="2:17" x14ac:dyDescent="0.3">
      <c r="B18" s="27"/>
      <c r="E18" s="35" t="s">
        <v>19</v>
      </c>
      <c r="F18" s="36">
        <v>0.48652360090730029</v>
      </c>
      <c r="G18" s="36">
        <v>0.49284840771909516</v>
      </c>
      <c r="H18" s="36">
        <v>0.49777689179628609</v>
      </c>
      <c r="I18" s="36"/>
      <c r="J18" s="36"/>
      <c r="K18" s="36"/>
      <c r="L18" s="36"/>
      <c r="M18" s="36"/>
      <c r="N18" s="36"/>
      <c r="O18" s="36"/>
      <c r="P18" s="36"/>
      <c r="Q18" s="36"/>
    </row>
    <row r="19" spans="2:17" x14ac:dyDescent="0.3">
      <c r="C19" s="27"/>
      <c r="D19" s="32" t="s">
        <v>154</v>
      </c>
      <c r="E19" s="32" t="s">
        <v>20</v>
      </c>
      <c r="F19" s="34">
        <v>0.85</v>
      </c>
      <c r="G19" s="34">
        <v>0.89700000000000002</v>
      </c>
      <c r="H19" s="34">
        <v>0.9</v>
      </c>
      <c r="I19" s="34">
        <v>0.88700000000000001</v>
      </c>
      <c r="J19" s="34">
        <v>0.86499999999999999</v>
      </c>
      <c r="K19" s="34">
        <v>0.85299999999999998</v>
      </c>
      <c r="L19" s="34">
        <v>0.876</v>
      </c>
      <c r="M19" s="34">
        <v>0.86099999999999999</v>
      </c>
      <c r="N19" s="34">
        <v>0.89500000000000002</v>
      </c>
      <c r="O19" s="34">
        <v>0.88400000000000001</v>
      </c>
      <c r="P19" s="34">
        <v>0.89700000000000002</v>
      </c>
      <c r="Q19" s="34">
        <v>0.89600000000000002</v>
      </c>
    </row>
    <row r="20" spans="2:17" x14ac:dyDescent="0.3">
      <c r="E20" s="35" t="s">
        <v>19</v>
      </c>
      <c r="F20" s="36">
        <v>0.86299999999999999</v>
      </c>
      <c r="G20" s="36">
        <v>0.88</v>
      </c>
      <c r="H20" s="36">
        <v>0.85899999999999999</v>
      </c>
      <c r="I20" s="36"/>
      <c r="J20" s="36"/>
      <c r="K20" s="36"/>
      <c r="L20" s="36"/>
      <c r="M20" s="36"/>
      <c r="N20" s="36"/>
      <c r="O20" s="36"/>
      <c r="P20" s="36"/>
      <c r="Q20" s="36"/>
    </row>
  </sheetData>
  <sheetProtection algorithmName="SHA-512" hashValue="N9PQ63QvwHrgUx+57niZ1bRniyCyCZufz1FtkMbT4EaQgPEO0BnRgrt9TtK8XuqSP8Wuz+OxI1X5lAeU862WHw==" saltValue="kLMFInLiE3ZTSYM6Ik/NBQ==" spinCount="100000" sheet="1" objects="1" scenarios="1" selectLockedCells="1" selectUnlockedCells="1"/>
  <pageMargins left="0.7" right="0.7" top="0.75" bottom="0.75" header="0.3" footer="0.3"/>
  <pageSetup scale="57" orientation="landscape" r:id="rId1"/>
  <headerFooter>
    <oddHeader>&amp;LAttachment C.27.d.i Sample Dashboard Report&amp;RWellCare of Kentucky, Inc.</oddHeader>
    <oddFooter>&amp;LAttachment C.27.d.i Sample Dashboard Report</oddFooter>
  </headerFooter>
  <ignoredErrors>
    <ignoredError sqref="E7:E18 E19:E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"/>
  <sheetViews>
    <sheetView tabSelected="1" view="pageBreakPreview" zoomScale="60" zoomScaleNormal="100" workbookViewId="0">
      <selection activeCell="K2" sqref="K2"/>
    </sheetView>
  </sheetViews>
  <sheetFormatPr defaultRowHeight="14.4" x14ac:dyDescent="0.3"/>
  <cols>
    <col min="1" max="1" width="2.5546875" customWidth="1"/>
    <col min="2" max="2" width="11.33203125" customWidth="1"/>
    <col min="3" max="3" width="18.5546875" bestFit="1" customWidth="1"/>
    <col min="4" max="4" width="22.33203125" bestFit="1" customWidth="1"/>
    <col min="6" max="17" width="11.5546875" customWidth="1"/>
  </cols>
  <sheetData>
    <row r="2" spans="2:17" x14ac:dyDescent="0.3">
      <c r="B2" s="26" t="s">
        <v>149</v>
      </c>
    </row>
    <row r="3" spans="2:17" x14ac:dyDescent="0.3">
      <c r="B3" s="26" t="s">
        <v>138</v>
      </c>
    </row>
    <row r="4" spans="2:17" x14ac:dyDescent="0.3">
      <c r="B4" s="26" t="s">
        <v>139</v>
      </c>
    </row>
    <row r="5" spans="2:17" x14ac:dyDescent="0.3">
      <c r="B5" s="26"/>
    </row>
    <row r="6" spans="2:17" x14ac:dyDescent="0.3">
      <c r="B6" s="40" t="s">
        <v>1</v>
      </c>
      <c r="C6" s="40" t="s">
        <v>2</v>
      </c>
      <c r="D6" s="40" t="s">
        <v>3</v>
      </c>
      <c r="E6" s="40" t="s">
        <v>126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9</v>
      </c>
      <c r="L6" s="41" t="s">
        <v>10</v>
      </c>
      <c r="M6" s="41" t="s">
        <v>11</v>
      </c>
      <c r="N6" s="41" t="s">
        <v>12</v>
      </c>
      <c r="O6" s="41" t="s">
        <v>13</v>
      </c>
      <c r="P6" s="41" t="s">
        <v>14</v>
      </c>
      <c r="Q6" s="41" t="s">
        <v>15</v>
      </c>
    </row>
    <row r="7" spans="2:17" x14ac:dyDescent="0.3">
      <c r="B7" s="32" t="s">
        <v>140</v>
      </c>
      <c r="C7" s="32" t="s">
        <v>141</v>
      </c>
      <c r="D7" s="32" t="s">
        <v>142</v>
      </c>
      <c r="E7" s="32" t="s">
        <v>20</v>
      </c>
      <c r="F7" s="38">
        <v>247</v>
      </c>
      <c r="G7" s="38">
        <v>226</v>
      </c>
      <c r="H7" s="38">
        <v>214</v>
      </c>
      <c r="I7" s="38">
        <v>226</v>
      </c>
      <c r="J7" s="38">
        <v>237</v>
      </c>
      <c r="K7" s="38">
        <v>246</v>
      </c>
      <c r="L7" s="38">
        <v>343</v>
      </c>
      <c r="M7" s="38">
        <v>231</v>
      </c>
      <c r="N7" s="38">
        <v>225</v>
      </c>
      <c r="O7" s="38">
        <v>234</v>
      </c>
      <c r="P7" s="38">
        <v>213</v>
      </c>
      <c r="Q7" s="38">
        <v>230</v>
      </c>
    </row>
    <row r="8" spans="2:17" x14ac:dyDescent="0.3">
      <c r="B8" s="27"/>
      <c r="C8" s="27"/>
      <c r="D8" s="27"/>
      <c r="E8" s="27" t="s">
        <v>19</v>
      </c>
      <c r="F8" s="31">
        <f>AVERAGE(J7:O7)</f>
        <v>252.66666666666666</v>
      </c>
      <c r="G8" s="31">
        <f>AVERAGE(K7:P7)</f>
        <v>248.66666666666666</v>
      </c>
      <c r="H8" s="31">
        <f>AVERAGE(L7:Q7)</f>
        <v>246</v>
      </c>
      <c r="I8" s="46"/>
      <c r="J8" s="46"/>
      <c r="K8" s="46"/>
      <c r="L8" s="46"/>
      <c r="M8" s="46"/>
      <c r="N8" s="46"/>
      <c r="O8" s="46"/>
      <c r="P8" s="46"/>
      <c r="Q8" s="46"/>
    </row>
    <row r="9" spans="2:17" x14ac:dyDescent="0.3">
      <c r="B9" s="27"/>
      <c r="C9" s="27"/>
      <c r="D9" s="32" t="s">
        <v>143</v>
      </c>
      <c r="E9" s="32" t="s">
        <v>20</v>
      </c>
      <c r="F9" s="45">
        <v>553</v>
      </c>
      <c r="G9" s="45">
        <v>0</v>
      </c>
      <c r="H9" s="45">
        <v>698</v>
      </c>
      <c r="I9" s="45">
        <v>0</v>
      </c>
      <c r="J9" s="45">
        <v>17356.2</v>
      </c>
      <c r="K9" s="45">
        <v>33685.339999999997</v>
      </c>
      <c r="L9" s="45">
        <v>32653.02</v>
      </c>
      <c r="M9" s="45">
        <v>23153</v>
      </c>
      <c r="N9" s="45">
        <v>14467.74</v>
      </c>
      <c r="O9" s="45">
        <v>344.06</v>
      </c>
      <c r="P9" s="45">
        <v>456.52</v>
      </c>
      <c r="Q9" s="45">
        <v>15818.71</v>
      </c>
    </row>
    <row r="10" spans="2:17" x14ac:dyDescent="0.3">
      <c r="B10" s="27"/>
      <c r="C10" s="27"/>
      <c r="D10" s="27"/>
      <c r="E10" s="27" t="s">
        <v>19</v>
      </c>
      <c r="F10" s="46">
        <f>AVERAGE(J9:O9)</f>
        <v>20276.560000000001</v>
      </c>
      <c r="G10" s="46">
        <f>AVERAGE(K9:P9)</f>
        <v>17459.946666666667</v>
      </c>
      <c r="H10" s="46">
        <f>AVERAGE(L9:Q9)</f>
        <v>14482.175000000003</v>
      </c>
      <c r="I10" s="46"/>
      <c r="J10" s="46"/>
      <c r="K10" s="46"/>
      <c r="L10" s="46"/>
      <c r="M10" s="46"/>
      <c r="N10" s="46"/>
      <c r="O10" s="46"/>
      <c r="P10" s="46"/>
      <c r="Q10" s="46"/>
    </row>
    <row r="11" spans="2:17" x14ac:dyDescent="0.3">
      <c r="B11" s="27"/>
      <c r="C11" s="32" t="s">
        <v>144</v>
      </c>
      <c r="D11" s="32" t="s">
        <v>145</v>
      </c>
      <c r="E11" s="32" t="s">
        <v>20</v>
      </c>
      <c r="F11" s="38">
        <v>3</v>
      </c>
      <c r="G11" s="38">
        <v>9</v>
      </c>
      <c r="H11" s="38">
        <v>6</v>
      </c>
      <c r="I11" s="38">
        <v>8</v>
      </c>
      <c r="J11" s="38">
        <v>6</v>
      </c>
      <c r="K11" s="38">
        <v>3</v>
      </c>
      <c r="L11" s="38">
        <v>4</v>
      </c>
      <c r="M11" s="38">
        <v>10</v>
      </c>
      <c r="N11" s="38">
        <v>3</v>
      </c>
      <c r="O11" s="38">
        <v>4</v>
      </c>
      <c r="P11" s="38">
        <v>4</v>
      </c>
      <c r="Q11" s="38">
        <v>13</v>
      </c>
    </row>
    <row r="12" spans="2:17" x14ac:dyDescent="0.3">
      <c r="B12" s="27"/>
      <c r="C12" s="35"/>
      <c r="D12" s="35"/>
      <c r="E12" s="35" t="s">
        <v>19</v>
      </c>
      <c r="F12" s="39">
        <f>AVERAGE(J11:O11)</f>
        <v>5</v>
      </c>
      <c r="G12" s="39">
        <f>AVERAGE(K11:P11)</f>
        <v>4.666666666666667</v>
      </c>
      <c r="H12" s="39">
        <f>AVERAGE(L11:Q11)</f>
        <v>6.333333333333333</v>
      </c>
      <c r="I12" s="36"/>
      <c r="J12" s="36"/>
      <c r="K12" s="36"/>
      <c r="L12" s="36"/>
      <c r="M12" s="36"/>
      <c r="N12" s="36"/>
      <c r="O12" s="36"/>
      <c r="P12" s="36"/>
      <c r="Q12" s="36"/>
    </row>
    <row r="13" spans="2:17" x14ac:dyDescent="0.3">
      <c r="B13" s="27"/>
      <c r="C13" s="27"/>
      <c r="D13" s="32" t="s">
        <v>146</v>
      </c>
      <c r="E13" s="32" t="s">
        <v>20</v>
      </c>
      <c r="F13" s="38">
        <v>3</v>
      </c>
      <c r="G13" s="38">
        <v>10</v>
      </c>
      <c r="H13" s="38">
        <v>2</v>
      </c>
      <c r="I13" s="38">
        <v>1</v>
      </c>
      <c r="J13" s="38">
        <v>1</v>
      </c>
      <c r="K13" s="38">
        <v>0</v>
      </c>
      <c r="L13" s="38">
        <v>1</v>
      </c>
      <c r="M13" s="38">
        <v>1</v>
      </c>
      <c r="N13" s="38">
        <v>1</v>
      </c>
      <c r="O13" s="38">
        <v>0</v>
      </c>
      <c r="P13" s="38">
        <v>1</v>
      </c>
      <c r="Q13" s="38">
        <v>2</v>
      </c>
    </row>
    <row r="14" spans="2:17" x14ac:dyDescent="0.3">
      <c r="B14" s="27"/>
      <c r="C14" s="27"/>
      <c r="D14" s="35"/>
      <c r="E14" s="35" t="s">
        <v>19</v>
      </c>
      <c r="F14" s="39">
        <f>AVERAGE(J13:O13)</f>
        <v>0.66666666666666663</v>
      </c>
      <c r="G14" s="39">
        <f>AVERAGE(K13:P13)</f>
        <v>0.66666666666666663</v>
      </c>
      <c r="H14" s="39">
        <f>AVERAGE(L13:Q13)</f>
        <v>1</v>
      </c>
      <c r="I14" s="36"/>
      <c r="J14" s="36"/>
      <c r="K14" s="36"/>
      <c r="L14" s="36"/>
      <c r="M14" s="36"/>
      <c r="N14" s="36"/>
      <c r="O14" s="36"/>
      <c r="P14" s="36"/>
      <c r="Q14" s="36"/>
    </row>
    <row r="15" spans="2:17" x14ac:dyDescent="0.3">
      <c r="B15" s="27"/>
      <c r="D15" s="32" t="s">
        <v>147</v>
      </c>
      <c r="E15" s="32" t="s">
        <v>20</v>
      </c>
      <c r="F15" s="38">
        <v>1</v>
      </c>
      <c r="G15" s="38">
        <v>1</v>
      </c>
      <c r="H15" s="38">
        <v>1</v>
      </c>
      <c r="I15" s="38">
        <v>0</v>
      </c>
      <c r="J15" s="38">
        <v>5</v>
      </c>
      <c r="K15" s="38">
        <v>1</v>
      </c>
      <c r="L15" s="38">
        <v>0</v>
      </c>
      <c r="M15" s="38">
        <v>2</v>
      </c>
      <c r="N15" s="38">
        <v>0</v>
      </c>
      <c r="O15" s="38">
        <v>3</v>
      </c>
      <c r="P15" s="38">
        <v>3</v>
      </c>
      <c r="Q15" s="38">
        <v>4</v>
      </c>
    </row>
    <row r="16" spans="2:17" x14ac:dyDescent="0.3">
      <c r="B16" s="27"/>
      <c r="C16" s="27"/>
      <c r="D16" s="35"/>
      <c r="E16" s="35" t="s">
        <v>19</v>
      </c>
      <c r="F16" s="39">
        <f>AVERAGE(J15:O15)</f>
        <v>1.8333333333333333</v>
      </c>
      <c r="G16" s="39">
        <f>AVERAGE(K15:P15)</f>
        <v>1.5</v>
      </c>
      <c r="H16" s="39">
        <f>AVERAGE(L15:Q15)</f>
        <v>2</v>
      </c>
      <c r="I16" s="47"/>
      <c r="J16" s="47"/>
      <c r="K16" s="47"/>
      <c r="L16" s="47"/>
      <c r="M16" s="47"/>
      <c r="N16" s="47"/>
      <c r="O16" s="47"/>
      <c r="P16" s="47"/>
      <c r="Q16" s="47"/>
    </row>
    <row r="17" spans="2:17" x14ac:dyDescent="0.3">
      <c r="B17" s="27"/>
      <c r="C17" s="27"/>
      <c r="D17" s="32" t="s">
        <v>148</v>
      </c>
      <c r="E17" s="32" t="s">
        <v>20</v>
      </c>
      <c r="F17" s="38">
        <v>2</v>
      </c>
      <c r="G17" s="38">
        <v>2</v>
      </c>
      <c r="H17" s="38">
        <v>2</v>
      </c>
      <c r="I17" s="38">
        <v>1</v>
      </c>
      <c r="J17" s="38">
        <v>1</v>
      </c>
      <c r="K17" s="38">
        <v>0</v>
      </c>
      <c r="L17" s="38">
        <v>1</v>
      </c>
      <c r="M17" s="38">
        <v>2</v>
      </c>
      <c r="N17" s="38">
        <v>1</v>
      </c>
      <c r="O17" s="38">
        <v>4</v>
      </c>
      <c r="P17" s="38">
        <v>3</v>
      </c>
      <c r="Q17" s="38">
        <v>3</v>
      </c>
    </row>
    <row r="18" spans="2:17" x14ac:dyDescent="0.3">
      <c r="B18" s="27"/>
      <c r="C18" s="27"/>
      <c r="D18" s="35"/>
      <c r="E18" s="35" t="s">
        <v>19</v>
      </c>
      <c r="F18" s="39">
        <f>AVERAGE(J17:O17)</f>
        <v>1.5</v>
      </c>
      <c r="G18" s="39">
        <f>AVERAGE(K17:P17)</f>
        <v>1.8333333333333333</v>
      </c>
      <c r="H18" s="39">
        <f>AVERAGE(L17:Q17)</f>
        <v>2.3333333333333335</v>
      </c>
      <c r="I18" s="36"/>
      <c r="J18" s="36"/>
      <c r="K18" s="36"/>
      <c r="L18" s="36"/>
      <c r="M18" s="36"/>
      <c r="N18" s="36"/>
      <c r="O18" s="36"/>
      <c r="P18" s="36"/>
      <c r="Q18" s="36"/>
    </row>
  </sheetData>
  <sheetProtection algorithmName="SHA-512" hashValue="2t90D4cnujlTQ+eDJ8yRZ7oZEQARcJgouHo2mbVm2/WD9C+u1dB4wtHLZNi02VskVsKVtXHo97tnB3LfRbSsTA==" saltValue="x1M/ys0wRy7BtnEa3R56Vw==" spinCount="100000" sheet="1" objects="1" scenarios="1" selectLockedCells="1" selectUnlockedCells="1"/>
  <pageMargins left="0.7" right="0.7" top="0.75" bottom="0.75" header="0.3" footer="0.3"/>
  <pageSetup paperSize="5" scale="75" orientation="landscape" r:id="rId1"/>
  <headerFooter>
    <oddHeader>&amp;LAttachment C.27.d.i Sample Dashboard Report&amp;RWellCare of Kentucky, Inc.</oddHeader>
    <oddFooter>&amp;LAttachment C.27.d.i Sample Dashboard Report</oddFooter>
  </headerFooter>
  <ignoredErrors>
    <ignoredError sqref="F10:H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>
      <selection activeCell="K2" sqref="K2"/>
    </sheetView>
  </sheetViews>
  <sheetFormatPr defaultRowHeight="14.4" x14ac:dyDescent="0.3"/>
  <sheetData/>
  <sheetProtection algorithmName="SHA-512" hashValue="H4+VasZtWMAqp0DIk5/rDs/cEEn3jpXq+ufJuewirixWLXM6iriIBllbft+Y96FzxaESUaSvO5a3useo8BU32w==" saltValue="COjJVuzmp1iqckAfoHrW2A==" spinCount="100000" sheet="1" objects="1" scenarios="1" selectLockedCells="1" selectUnlockedCells="1"/>
  <pageMargins left="0.7" right="0.7" top="0.75" bottom="0.75" header="0.3" footer="0.3"/>
  <pageSetup paperSize="5" scale="75" orientation="landscape" r:id="rId1"/>
  <headerFooter>
    <oddHeader>&amp;LAttachment C.27.d.i Sample Dashboard Report&amp;RWellCare of Kentucky, Inc.</oddHeader>
    <oddFooter>&amp;LAttachment C.27.d.i Sample Dashboard Report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9"/>
  <sheetViews>
    <sheetView workbookViewId="0">
      <selection activeCell="F1249" sqref="A1:F1249"/>
    </sheetView>
  </sheetViews>
  <sheetFormatPr defaultRowHeight="14.4" x14ac:dyDescent="0.3"/>
  <cols>
    <col min="2" max="2" width="21.109375" bestFit="1" customWidth="1"/>
    <col min="3" max="3" width="27.5546875" bestFit="1" customWidth="1"/>
    <col min="4" max="4" width="9.109375" bestFit="1" customWidth="1"/>
    <col min="5" max="5" width="9.109375" customWidth="1"/>
    <col min="6" max="6" width="11.88671875" bestFit="1" customWidth="1"/>
  </cols>
  <sheetData>
    <row r="1" spans="1:6" x14ac:dyDescent="0.3">
      <c r="A1" t="s">
        <v>1</v>
      </c>
      <c r="B1" t="s">
        <v>2</v>
      </c>
      <c r="C1" t="s">
        <v>3</v>
      </c>
      <c r="D1" t="s">
        <v>0</v>
      </c>
      <c r="E1" t="s">
        <v>99</v>
      </c>
      <c r="F1" t="s">
        <v>49</v>
      </c>
    </row>
    <row r="2" spans="1:6" x14ac:dyDescent="0.3">
      <c r="A2" t="s">
        <v>16</v>
      </c>
      <c r="B2" t="s">
        <v>39</v>
      </c>
      <c r="C2" t="s">
        <v>66</v>
      </c>
      <c r="D2" s="1">
        <v>43070</v>
      </c>
      <c r="E2" s="1" t="s">
        <v>100</v>
      </c>
      <c r="F2">
        <v>0</v>
      </c>
    </row>
    <row r="3" spans="1:6" x14ac:dyDescent="0.3">
      <c r="A3" t="s">
        <v>16</v>
      </c>
      <c r="B3" t="s">
        <v>39</v>
      </c>
      <c r="C3" t="s">
        <v>66</v>
      </c>
      <c r="D3" s="1">
        <v>43101</v>
      </c>
      <c r="E3" s="1" t="s">
        <v>100</v>
      </c>
      <c r="F3">
        <v>0</v>
      </c>
    </row>
    <row r="4" spans="1:6" x14ac:dyDescent="0.3">
      <c r="A4" t="s">
        <v>16</v>
      </c>
      <c r="B4" t="s">
        <v>39</v>
      </c>
      <c r="C4" t="s">
        <v>66</v>
      </c>
      <c r="D4" s="1">
        <v>43132</v>
      </c>
      <c r="E4" s="1" t="s">
        <v>100</v>
      </c>
      <c r="F4">
        <v>0</v>
      </c>
    </row>
    <row r="5" spans="1:6" x14ac:dyDescent="0.3">
      <c r="A5" t="s">
        <v>16</v>
      </c>
      <c r="B5" t="s">
        <v>39</v>
      </c>
      <c r="C5" t="s">
        <v>66</v>
      </c>
      <c r="D5" s="1">
        <v>43160</v>
      </c>
      <c r="E5" s="1" t="s">
        <v>100</v>
      </c>
      <c r="F5">
        <v>0</v>
      </c>
    </row>
    <row r="6" spans="1:6" x14ac:dyDescent="0.3">
      <c r="A6" t="s">
        <v>16</v>
      </c>
      <c r="B6" t="s">
        <v>39</v>
      </c>
      <c r="C6" t="s">
        <v>66</v>
      </c>
      <c r="D6" s="1">
        <v>43191</v>
      </c>
      <c r="E6" s="1" t="s">
        <v>100</v>
      </c>
      <c r="F6">
        <v>0</v>
      </c>
    </row>
    <row r="7" spans="1:6" x14ac:dyDescent="0.3">
      <c r="A7" t="s">
        <v>16</v>
      </c>
      <c r="B7" t="s">
        <v>39</v>
      </c>
      <c r="C7" t="s">
        <v>66</v>
      </c>
      <c r="D7" s="1">
        <v>43221</v>
      </c>
      <c r="E7" s="1" t="s">
        <v>100</v>
      </c>
      <c r="F7">
        <v>0</v>
      </c>
    </row>
    <row r="8" spans="1:6" x14ac:dyDescent="0.3">
      <c r="A8" t="s">
        <v>16</v>
      </c>
      <c r="B8" t="s">
        <v>39</v>
      </c>
      <c r="C8" t="s">
        <v>66</v>
      </c>
      <c r="D8" s="1">
        <v>43252</v>
      </c>
      <c r="E8" s="1" t="s">
        <v>100</v>
      </c>
      <c r="F8">
        <v>0</v>
      </c>
    </row>
    <row r="9" spans="1:6" x14ac:dyDescent="0.3">
      <c r="A9" t="s">
        <v>16</v>
      </c>
      <c r="B9" t="s">
        <v>39</v>
      </c>
      <c r="C9" t="s">
        <v>66</v>
      </c>
      <c r="D9" s="1">
        <v>43282</v>
      </c>
      <c r="E9" s="1" t="s">
        <v>100</v>
      </c>
      <c r="F9">
        <v>0</v>
      </c>
    </row>
    <row r="10" spans="1:6" x14ac:dyDescent="0.3">
      <c r="A10" t="s">
        <v>16</v>
      </c>
      <c r="B10" t="s">
        <v>39</v>
      </c>
      <c r="C10" t="s">
        <v>66</v>
      </c>
      <c r="D10" s="1">
        <v>43313</v>
      </c>
      <c r="E10" s="1" t="s">
        <v>100</v>
      </c>
      <c r="F10">
        <v>0</v>
      </c>
    </row>
    <row r="11" spans="1:6" x14ac:dyDescent="0.3">
      <c r="A11" t="s">
        <v>16</v>
      </c>
      <c r="B11" t="s">
        <v>39</v>
      </c>
      <c r="C11" t="s">
        <v>66</v>
      </c>
      <c r="D11" s="1">
        <v>43344</v>
      </c>
      <c r="E11" s="1" t="s">
        <v>100</v>
      </c>
      <c r="F11">
        <v>0</v>
      </c>
    </row>
    <row r="12" spans="1:6" x14ac:dyDescent="0.3">
      <c r="A12" t="s">
        <v>16</v>
      </c>
      <c r="B12" t="s">
        <v>39</v>
      </c>
      <c r="C12" t="s">
        <v>66</v>
      </c>
      <c r="D12" s="1">
        <v>43374</v>
      </c>
      <c r="E12" s="1" t="s">
        <v>100</v>
      </c>
      <c r="F12">
        <v>0</v>
      </c>
    </row>
    <row r="13" spans="1:6" x14ac:dyDescent="0.3">
      <c r="A13" t="s">
        <v>16</v>
      </c>
      <c r="B13" t="s">
        <v>39</v>
      </c>
      <c r="C13" t="s">
        <v>66</v>
      </c>
      <c r="D13" s="1">
        <v>43405</v>
      </c>
      <c r="E13" s="1" t="s">
        <v>100</v>
      </c>
      <c r="F13">
        <v>0</v>
      </c>
    </row>
    <row r="14" spans="1:6" x14ac:dyDescent="0.3">
      <c r="A14" t="s">
        <v>16</v>
      </c>
      <c r="B14" t="s">
        <v>39</v>
      </c>
      <c r="C14" t="s">
        <v>66</v>
      </c>
      <c r="D14" s="1">
        <v>43435</v>
      </c>
      <c r="E14" s="1" t="s">
        <v>100</v>
      </c>
      <c r="F14">
        <v>0</v>
      </c>
    </row>
    <row r="15" spans="1:6" x14ac:dyDescent="0.3">
      <c r="A15" t="s">
        <v>16</v>
      </c>
      <c r="B15" t="s">
        <v>39</v>
      </c>
      <c r="C15" t="s">
        <v>66</v>
      </c>
      <c r="D15" s="1">
        <v>43466</v>
      </c>
      <c r="E15" s="1" t="s">
        <v>100</v>
      </c>
      <c r="F15">
        <v>0</v>
      </c>
    </row>
    <row r="16" spans="1:6" x14ac:dyDescent="0.3">
      <c r="A16" t="s">
        <v>16</v>
      </c>
      <c r="B16" t="s">
        <v>39</v>
      </c>
      <c r="C16" t="s">
        <v>66</v>
      </c>
      <c r="D16" s="1">
        <v>43497</v>
      </c>
      <c r="E16" s="1" t="s">
        <v>100</v>
      </c>
      <c r="F16">
        <v>0</v>
      </c>
    </row>
    <row r="17" spans="1:6" x14ac:dyDescent="0.3">
      <c r="A17" t="s">
        <v>16</v>
      </c>
      <c r="B17" t="s">
        <v>39</v>
      </c>
      <c r="C17" t="s">
        <v>66</v>
      </c>
      <c r="D17" s="1">
        <v>43525</v>
      </c>
      <c r="E17" s="1" t="s">
        <v>100</v>
      </c>
      <c r="F17">
        <v>0</v>
      </c>
    </row>
    <row r="18" spans="1:6" x14ac:dyDescent="0.3">
      <c r="A18" t="s">
        <v>16</v>
      </c>
      <c r="B18" t="s">
        <v>39</v>
      </c>
      <c r="C18" t="s">
        <v>60</v>
      </c>
      <c r="D18" s="1">
        <v>43070</v>
      </c>
      <c r="E18" s="1" t="s">
        <v>100</v>
      </c>
      <c r="F18">
        <v>0</v>
      </c>
    </row>
    <row r="19" spans="1:6" x14ac:dyDescent="0.3">
      <c r="A19" t="s">
        <v>16</v>
      </c>
      <c r="B19" t="s">
        <v>39</v>
      </c>
      <c r="C19" t="s">
        <v>60</v>
      </c>
      <c r="D19" s="1">
        <v>43101</v>
      </c>
      <c r="E19" s="1" t="s">
        <v>100</v>
      </c>
      <c r="F19">
        <v>0</v>
      </c>
    </row>
    <row r="20" spans="1:6" x14ac:dyDescent="0.3">
      <c r="A20" t="s">
        <v>16</v>
      </c>
      <c r="B20" t="s">
        <v>39</v>
      </c>
      <c r="C20" t="s">
        <v>60</v>
      </c>
      <c r="D20" s="1">
        <v>43132</v>
      </c>
      <c r="E20" s="1" t="s">
        <v>100</v>
      </c>
      <c r="F20">
        <v>0</v>
      </c>
    </row>
    <row r="21" spans="1:6" x14ac:dyDescent="0.3">
      <c r="A21" t="s">
        <v>16</v>
      </c>
      <c r="B21" t="s">
        <v>39</v>
      </c>
      <c r="C21" t="s">
        <v>60</v>
      </c>
      <c r="D21" s="1">
        <v>43160</v>
      </c>
      <c r="E21" s="1" t="s">
        <v>100</v>
      </c>
      <c r="F21">
        <v>0</v>
      </c>
    </row>
    <row r="22" spans="1:6" x14ac:dyDescent="0.3">
      <c r="A22" t="s">
        <v>16</v>
      </c>
      <c r="B22" t="s">
        <v>39</v>
      </c>
      <c r="C22" t="s">
        <v>60</v>
      </c>
      <c r="D22" s="1">
        <v>43191</v>
      </c>
      <c r="E22" s="1" t="s">
        <v>100</v>
      </c>
      <c r="F22">
        <v>0</v>
      </c>
    </row>
    <row r="23" spans="1:6" x14ac:dyDescent="0.3">
      <c r="A23" t="s">
        <v>16</v>
      </c>
      <c r="B23" t="s">
        <v>39</v>
      </c>
      <c r="C23" t="s">
        <v>60</v>
      </c>
      <c r="D23" s="1">
        <v>43221</v>
      </c>
      <c r="E23" s="1" t="s">
        <v>100</v>
      </c>
      <c r="F23">
        <v>0</v>
      </c>
    </row>
    <row r="24" spans="1:6" x14ac:dyDescent="0.3">
      <c r="A24" t="s">
        <v>16</v>
      </c>
      <c r="B24" t="s">
        <v>39</v>
      </c>
      <c r="C24" t="s">
        <v>60</v>
      </c>
      <c r="D24" s="1">
        <v>43252</v>
      </c>
      <c r="E24" s="1" t="s">
        <v>100</v>
      </c>
      <c r="F24">
        <v>0</v>
      </c>
    </row>
    <row r="25" spans="1:6" x14ac:dyDescent="0.3">
      <c r="A25" t="s">
        <v>16</v>
      </c>
      <c r="B25" t="s">
        <v>39</v>
      </c>
      <c r="C25" t="s">
        <v>60</v>
      </c>
      <c r="D25" s="1">
        <v>43282</v>
      </c>
      <c r="E25" s="1" t="s">
        <v>100</v>
      </c>
      <c r="F25">
        <v>0</v>
      </c>
    </row>
    <row r="26" spans="1:6" x14ac:dyDescent="0.3">
      <c r="A26" t="s">
        <v>16</v>
      </c>
      <c r="B26" t="s">
        <v>39</v>
      </c>
      <c r="C26" t="s">
        <v>60</v>
      </c>
      <c r="D26" s="1">
        <v>43313</v>
      </c>
      <c r="E26" s="1" t="s">
        <v>100</v>
      </c>
      <c r="F26">
        <v>0</v>
      </c>
    </row>
    <row r="27" spans="1:6" x14ac:dyDescent="0.3">
      <c r="A27" t="s">
        <v>16</v>
      </c>
      <c r="B27" t="s">
        <v>39</v>
      </c>
      <c r="C27" t="s">
        <v>60</v>
      </c>
      <c r="D27" s="1">
        <v>43344</v>
      </c>
      <c r="E27" s="1" t="s">
        <v>100</v>
      </c>
      <c r="F27">
        <v>0</v>
      </c>
    </row>
    <row r="28" spans="1:6" x14ac:dyDescent="0.3">
      <c r="A28" t="s">
        <v>16</v>
      </c>
      <c r="B28" t="s">
        <v>39</v>
      </c>
      <c r="C28" t="s">
        <v>60</v>
      </c>
      <c r="D28" s="1">
        <v>43374</v>
      </c>
      <c r="E28" s="1" t="s">
        <v>100</v>
      </c>
      <c r="F28">
        <v>0</v>
      </c>
    </row>
    <row r="29" spans="1:6" x14ac:dyDescent="0.3">
      <c r="A29" t="s">
        <v>16</v>
      </c>
      <c r="B29" t="s">
        <v>39</v>
      </c>
      <c r="C29" t="s">
        <v>60</v>
      </c>
      <c r="D29" s="1">
        <v>43405</v>
      </c>
      <c r="E29" s="1" t="s">
        <v>100</v>
      </c>
      <c r="F29">
        <v>0</v>
      </c>
    </row>
    <row r="30" spans="1:6" x14ac:dyDescent="0.3">
      <c r="A30" t="s">
        <v>16</v>
      </c>
      <c r="B30" t="s">
        <v>39</v>
      </c>
      <c r="C30" t="s">
        <v>60</v>
      </c>
      <c r="D30" s="1">
        <v>43435</v>
      </c>
      <c r="E30" s="1" t="s">
        <v>100</v>
      </c>
      <c r="F30">
        <v>0</v>
      </c>
    </row>
    <row r="31" spans="1:6" x14ac:dyDescent="0.3">
      <c r="A31" t="s">
        <v>16</v>
      </c>
      <c r="B31" t="s">
        <v>39</v>
      </c>
      <c r="C31" t="s">
        <v>60</v>
      </c>
      <c r="D31" s="1">
        <v>43466</v>
      </c>
      <c r="E31" s="1" t="s">
        <v>100</v>
      </c>
      <c r="F31">
        <v>0</v>
      </c>
    </row>
    <row r="32" spans="1:6" x14ac:dyDescent="0.3">
      <c r="A32" t="s">
        <v>16</v>
      </c>
      <c r="B32" t="s">
        <v>39</v>
      </c>
      <c r="C32" t="s">
        <v>60</v>
      </c>
      <c r="D32" s="1">
        <v>43497</v>
      </c>
      <c r="E32" s="1" t="s">
        <v>100</v>
      </c>
      <c r="F32">
        <v>0</v>
      </c>
    </row>
    <row r="33" spans="1:6" x14ac:dyDescent="0.3">
      <c r="A33" t="s">
        <v>16</v>
      </c>
      <c r="B33" t="s">
        <v>39</v>
      </c>
      <c r="C33" t="s">
        <v>60</v>
      </c>
      <c r="D33" s="1">
        <v>43525</v>
      </c>
      <c r="E33" s="1" t="s">
        <v>100</v>
      </c>
      <c r="F33">
        <v>0</v>
      </c>
    </row>
    <row r="34" spans="1:6" x14ac:dyDescent="0.3">
      <c r="A34" t="s">
        <v>16</v>
      </c>
      <c r="B34" t="s">
        <v>45</v>
      </c>
      <c r="C34" t="s">
        <v>51</v>
      </c>
      <c r="D34" s="1">
        <v>43525</v>
      </c>
      <c r="E34" s="1" t="s">
        <v>100</v>
      </c>
      <c r="F34" s="3">
        <v>1.5222152670615461</v>
      </c>
    </row>
    <row r="35" spans="1:6" x14ac:dyDescent="0.3">
      <c r="A35" t="s">
        <v>16</v>
      </c>
      <c r="B35" t="s">
        <v>45</v>
      </c>
      <c r="C35" t="s">
        <v>51</v>
      </c>
      <c r="D35" s="1">
        <v>43497</v>
      </c>
      <c r="E35" s="1" t="s">
        <v>100</v>
      </c>
      <c r="F35" s="3">
        <v>1.5548674842303842</v>
      </c>
    </row>
    <row r="36" spans="1:6" x14ac:dyDescent="0.3">
      <c r="A36" t="s">
        <v>16</v>
      </c>
      <c r="B36" t="s">
        <v>45</v>
      </c>
      <c r="C36" t="s">
        <v>51</v>
      </c>
      <c r="D36" s="1">
        <v>43374</v>
      </c>
      <c r="E36" s="1" t="s">
        <v>100</v>
      </c>
      <c r="F36" s="3">
        <v>1.5800576069837038</v>
      </c>
    </row>
    <row r="37" spans="1:6" x14ac:dyDescent="0.3">
      <c r="A37" t="s">
        <v>16</v>
      </c>
      <c r="B37" t="s">
        <v>52</v>
      </c>
      <c r="C37" t="s">
        <v>56</v>
      </c>
      <c r="D37" s="1">
        <v>43435</v>
      </c>
      <c r="E37" s="1" t="s">
        <v>100</v>
      </c>
      <c r="F37" s="9">
        <v>1.5878428568103191</v>
      </c>
    </row>
    <row r="38" spans="1:6" x14ac:dyDescent="0.3">
      <c r="A38" t="s">
        <v>16</v>
      </c>
      <c r="B38" t="s">
        <v>45</v>
      </c>
      <c r="C38" t="s">
        <v>51</v>
      </c>
      <c r="D38" s="1">
        <v>43344</v>
      </c>
      <c r="E38" s="1" t="s">
        <v>100</v>
      </c>
      <c r="F38" s="3">
        <v>1.5895951780520159</v>
      </c>
    </row>
    <row r="39" spans="1:6" x14ac:dyDescent="0.3">
      <c r="A39" t="s">
        <v>16</v>
      </c>
      <c r="B39" t="s">
        <v>45</v>
      </c>
      <c r="C39" t="s">
        <v>51</v>
      </c>
      <c r="D39" s="1">
        <v>43466</v>
      </c>
      <c r="E39" s="1" t="s">
        <v>100</v>
      </c>
      <c r="F39" s="3">
        <v>1.5931019305639182</v>
      </c>
    </row>
    <row r="40" spans="1:6" x14ac:dyDescent="0.3">
      <c r="A40" t="s">
        <v>16</v>
      </c>
      <c r="B40" t="s">
        <v>45</v>
      </c>
      <c r="C40" t="s">
        <v>51</v>
      </c>
      <c r="D40" s="1">
        <v>43405</v>
      </c>
      <c r="E40" s="1" t="s">
        <v>100</v>
      </c>
      <c r="F40" s="3">
        <v>1.5990182982675083</v>
      </c>
    </row>
    <row r="41" spans="1:6" x14ac:dyDescent="0.3">
      <c r="A41" t="s">
        <v>16</v>
      </c>
      <c r="B41" t="s">
        <v>52</v>
      </c>
      <c r="C41" t="s">
        <v>56</v>
      </c>
      <c r="D41" s="1">
        <v>43466</v>
      </c>
      <c r="E41" s="1" t="s">
        <v>100</v>
      </c>
      <c r="F41" s="9">
        <v>1.6021334425216118</v>
      </c>
    </row>
    <row r="42" spans="1:6" x14ac:dyDescent="0.3">
      <c r="A42" t="s">
        <v>16</v>
      </c>
      <c r="B42" t="s">
        <v>52</v>
      </c>
      <c r="C42" t="s">
        <v>56</v>
      </c>
      <c r="D42" s="1">
        <v>43525</v>
      </c>
      <c r="E42" s="1" t="s">
        <v>100</v>
      </c>
      <c r="F42" s="9">
        <v>1.6099422409204622</v>
      </c>
    </row>
    <row r="43" spans="1:6" x14ac:dyDescent="0.3">
      <c r="A43" t="s">
        <v>16</v>
      </c>
      <c r="B43" t="s">
        <v>52</v>
      </c>
      <c r="C43" t="s">
        <v>56</v>
      </c>
      <c r="D43" s="1">
        <v>43497</v>
      </c>
      <c r="E43" s="1" t="s">
        <v>100</v>
      </c>
      <c r="F43" s="9">
        <v>1.6245633107169144</v>
      </c>
    </row>
    <row r="44" spans="1:6" x14ac:dyDescent="0.3">
      <c r="A44" t="s">
        <v>16</v>
      </c>
      <c r="B44" t="s">
        <v>45</v>
      </c>
      <c r="C44" t="s">
        <v>51</v>
      </c>
      <c r="D44" s="1">
        <v>43313</v>
      </c>
      <c r="E44" s="1" t="s">
        <v>100</v>
      </c>
      <c r="F44" s="3">
        <v>1.6270165589068741</v>
      </c>
    </row>
    <row r="45" spans="1:6" x14ac:dyDescent="0.3">
      <c r="A45" t="s">
        <v>16</v>
      </c>
      <c r="B45" t="s">
        <v>52</v>
      </c>
      <c r="C45" t="s">
        <v>56</v>
      </c>
      <c r="D45" s="1">
        <v>43344</v>
      </c>
      <c r="E45" s="1" t="s">
        <v>100</v>
      </c>
      <c r="F45" s="9">
        <v>1.6271737119384868</v>
      </c>
    </row>
    <row r="46" spans="1:6" x14ac:dyDescent="0.3">
      <c r="A46" t="s">
        <v>16</v>
      </c>
      <c r="B46" t="s">
        <v>52</v>
      </c>
      <c r="C46" t="s">
        <v>56</v>
      </c>
      <c r="D46" s="1">
        <v>43374</v>
      </c>
      <c r="E46" s="1" t="s">
        <v>100</v>
      </c>
      <c r="F46" s="9">
        <v>1.6320552330743021</v>
      </c>
    </row>
    <row r="47" spans="1:6" x14ac:dyDescent="0.3">
      <c r="A47" t="s">
        <v>16</v>
      </c>
      <c r="B47" t="s">
        <v>52</v>
      </c>
      <c r="C47" t="s">
        <v>56</v>
      </c>
      <c r="D47" s="1">
        <v>43405</v>
      </c>
      <c r="E47" s="1" t="s">
        <v>100</v>
      </c>
      <c r="F47" s="9">
        <v>1.6369513987735249</v>
      </c>
    </row>
    <row r="48" spans="1:6" x14ac:dyDescent="0.3">
      <c r="A48" t="s">
        <v>16</v>
      </c>
      <c r="B48" t="s">
        <v>52</v>
      </c>
      <c r="C48" t="s">
        <v>56</v>
      </c>
      <c r="D48" s="1">
        <v>43313</v>
      </c>
      <c r="E48" s="1" t="s">
        <v>100</v>
      </c>
      <c r="F48" s="9">
        <v>1.6386442214889092</v>
      </c>
    </row>
    <row r="49" spans="1:6" x14ac:dyDescent="0.3">
      <c r="A49" t="s">
        <v>16</v>
      </c>
      <c r="B49" t="s">
        <v>45</v>
      </c>
      <c r="C49" t="s">
        <v>51</v>
      </c>
      <c r="D49" s="1">
        <v>43435</v>
      </c>
      <c r="E49" s="1" t="s">
        <v>100</v>
      </c>
      <c r="F49" s="3">
        <v>1.6389937557241958</v>
      </c>
    </row>
    <row r="50" spans="1:6" x14ac:dyDescent="0.3">
      <c r="A50" t="s">
        <v>16</v>
      </c>
      <c r="B50" t="s">
        <v>45</v>
      </c>
      <c r="C50" t="s">
        <v>51</v>
      </c>
      <c r="D50" s="1">
        <v>43282</v>
      </c>
      <c r="E50" s="1" t="s">
        <v>100</v>
      </c>
      <c r="F50" s="3">
        <v>1.6602209784764022</v>
      </c>
    </row>
    <row r="51" spans="1:6" x14ac:dyDescent="0.3">
      <c r="A51" t="s">
        <v>16</v>
      </c>
      <c r="B51" t="s">
        <v>45</v>
      </c>
      <c r="C51" t="s">
        <v>51</v>
      </c>
      <c r="D51" s="1">
        <v>43252</v>
      </c>
      <c r="E51" s="1" t="s">
        <v>100</v>
      </c>
      <c r="F51" s="3">
        <v>1.6618828613377399</v>
      </c>
    </row>
    <row r="52" spans="1:6" x14ac:dyDescent="0.3">
      <c r="A52" t="s">
        <v>16</v>
      </c>
      <c r="B52" t="s">
        <v>45</v>
      </c>
      <c r="C52" t="s">
        <v>51</v>
      </c>
      <c r="D52" s="1">
        <v>43221</v>
      </c>
      <c r="E52" s="1" t="s">
        <v>100</v>
      </c>
      <c r="F52" s="3">
        <v>1.67359804767144</v>
      </c>
    </row>
    <row r="53" spans="1:6" x14ac:dyDescent="0.3">
      <c r="A53" t="s">
        <v>16</v>
      </c>
      <c r="B53" t="s">
        <v>52</v>
      </c>
      <c r="C53" t="s">
        <v>56</v>
      </c>
      <c r="D53" s="1">
        <v>43282</v>
      </c>
      <c r="E53" s="1" t="s">
        <v>100</v>
      </c>
      <c r="F53" s="9">
        <v>1.6823862643623297</v>
      </c>
    </row>
    <row r="54" spans="1:6" x14ac:dyDescent="0.3">
      <c r="A54" t="s">
        <v>16</v>
      </c>
      <c r="B54" t="s">
        <v>45</v>
      </c>
      <c r="C54" t="s">
        <v>51</v>
      </c>
      <c r="D54" s="1">
        <v>43191</v>
      </c>
      <c r="E54" s="1" t="s">
        <v>100</v>
      </c>
      <c r="F54" s="3">
        <v>1.690503078456</v>
      </c>
    </row>
    <row r="55" spans="1:6" x14ac:dyDescent="0.3">
      <c r="A55" t="s">
        <v>16</v>
      </c>
      <c r="B55" t="s">
        <v>52</v>
      </c>
      <c r="C55" t="s">
        <v>56</v>
      </c>
      <c r="D55" s="1">
        <v>43101</v>
      </c>
      <c r="E55" s="1" t="s">
        <v>100</v>
      </c>
      <c r="F55" s="9">
        <v>1.6932</v>
      </c>
    </row>
    <row r="56" spans="1:6" x14ac:dyDescent="0.3">
      <c r="A56" t="s">
        <v>16</v>
      </c>
      <c r="B56" t="s">
        <v>52</v>
      </c>
      <c r="C56" t="s">
        <v>56</v>
      </c>
      <c r="D56" s="1">
        <v>43070</v>
      </c>
      <c r="E56" s="1" t="s">
        <v>100</v>
      </c>
      <c r="F56">
        <v>1.7</v>
      </c>
    </row>
    <row r="57" spans="1:6" x14ac:dyDescent="0.3">
      <c r="A57" t="s">
        <v>16</v>
      </c>
      <c r="B57" t="s">
        <v>52</v>
      </c>
      <c r="C57" t="s">
        <v>56</v>
      </c>
      <c r="D57" s="1">
        <v>43132</v>
      </c>
      <c r="E57" s="1" t="s">
        <v>100</v>
      </c>
      <c r="F57" s="9">
        <v>1.7016659999999999</v>
      </c>
    </row>
    <row r="58" spans="1:6" x14ac:dyDescent="0.3">
      <c r="A58" t="s">
        <v>16</v>
      </c>
      <c r="B58" t="s">
        <v>52</v>
      </c>
      <c r="C58" t="s">
        <v>56</v>
      </c>
      <c r="D58" s="1">
        <v>43160</v>
      </c>
      <c r="E58" s="1" t="s">
        <v>100</v>
      </c>
      <c r="F58" s="9">
        <v>1.7033676659999997</v>
      </c>
    </row>
    <row r="59" spans="1:6" x14ac:dyDescent="0.3">
      <c r="A59" t="s">
        <v>16</v>
      </c>
      <c r="B59" t="s">
        <v>52</v>
      </c>
      <c r="C59" t="s">
        <v>56</v>
      </c>
      <c r="D59" s="1">
        <v>43252</v>
      </c>
      <c r="E59" s="1" t="s">
        <v>100</v>
      </c>
      <c r="F59" s="9">
        <v>1.7132243017946331</v>
      </c>
    </row>
    <row r="60" spans="1:6" x14ac:dyDescent="0.3">
      <c r="A60" t="s">
        <v>16</v>
      </c>
      <c r="B60" t="s">
        <v>52</v>
      </c>
      <c r="C60" t="s">
        <v>56</v>
      </c>
      <c r="D60" s="1">
        <v>43191</v>
      </c>
      <c r="E60" s="1" t="s">
        <v>100</v>
      </c>
      <c r="F60" s="9">
        <v>1.7323249163219996</v>
      </c>
    </row>
    <row r="61" spans="1:6" x14ac:dyDescent="0.3">
      <c r="A61" t="s">
        <v>16</v>
      </c>
      <c r="B61" t="s">
        <v>45</v>
      </c>
      <c r="C61" t="s">
        <v>51</v>
      </c>
      <c r="D61" s="1">
        <v>43160</v>
      </c>
      <c r="E61" s="1" t="s">
        <v>100</v>
      </c>
      <c r="F61" s="3">
        <v>1.735629444</v>
      </c>
    </row>
    <row r="62" spans="1:6" x14ac:dyDescent="0.3">
      <c r="A62" t="s">
        <v>16</v>
      </c>
      <c r="B62" t="s">
        <v>52</v>
      </c>
      <c r="C62" t="s">
        <v>56</v>
      </c>
      <c r="D62" s="1">
        <v>43221</v>
      </c>
      <c r="E62" s="1" t="s">
        <v>100</v>
      </c>
      <c r="F62" s="9">
        <v>1.7357895661546436</v>
      </c>
    </row>
    <row r="63" spans="1:6" x14ac:dyDescent="0.3">
      <c r="A63" t="s">
        <v>16</v>
      </c>
      <c r="B63" t="s">
        <v>45</v>
      </c>
      <c r="C63" t="s">
        <v>51</v>
      </c>
      <c r="D63" s="1">
        <v>43132</v>
      </c>
      <c r="E63" s="1" t="s">
        <v>100</v>
      </c>
      <c r="F63" s="3">
        <v>1.7408520000000001</v>
      </c>
    </row>
    <row r="64" spans="1:6" x14ac:dyDescent="0.3">
      <c r="A64" t="s">
        <v>16</v>
      </c>
      <c r="B64" t="s">
        <v>45</v>
      </c>
      <c r="C64" t="s">
        <v>51</v>
      </c>
      <c r="D64" s="1">
        <v>43101</v>
      </c>
      <c r="E64" s="1" t="s">
        <v>100</v>
      </c>
      <c r="F64" s="3">
        <v>1.7496</v>
      </c>
    </row>
    <row r="65" spans="1:6" x14ac:dyDescent="0.3">
      <c r="A65" t="s">
        <v>16</v>
      </c>
      <c r="B65" t="s">
        <v>45</v>
      </c>
      <c r="C65" t="s">
        <v>51</v>
      </c>
      <c r="D65" s="1">
        <v>43070</v>
      </c>
      <c r="E65" s="1" t="s">
        <v>100</v>
      </c>
      <c r="F65">
        <v>1.8</v>
      </c>
    </row>
    <row r="66" spans="1:6" x14ac:dyDescent="0.3">
      <c r="A66" t="s">
        <v>16</v>
      </c>
      <c r="B66" t="s">
        <v>52</v>
      </c>
      <c r="C66" t="s">
        <v>55</v>
      </c>
      <c r="D66" s="1">
        <v>43435</v>
      </c>
      <c r="E66" s="1" t="s">
        <v>100</v>
      </c>
      <c r="F66" s="8">
        <v>1.8872854898793605</v>
      </c>
    </row>
    <row r="67" spans="1:6" x14ac:dyDescent="0.3">
      <c r="A67" t="s">
        <v>16</v>
      </c>
      <c r="B67" t="s">
        <v>52</v>
      </c>
      <c r="C67" t="s">
        <v>55</v>
      </c>
      <c r="D67" s="1">
        <v>43466</v>
      </c>
      <c r="E67" s="1" t="s">
        <v>100</v>
      </c>
      <c r="F67" s="8">
        <v>1.9004964883085158</v>
      </c>
    </row>
    <row r="68" spans="1:6" x14ac:dyDescent="0.3">
      <c r="A68" t="s">
        <v>16</v>
      </c>
      <c r="B68" t="s">
        <v>52</v>
      </c>
      <c r="C68" t="s">
        <v>55</v>
      </c>
      <c r="D68" s="1">
        <v>43344</v>
      </c>
      <c r="E68" s="1" t="s">
        <v>100</v>
      </c>
      <c r="F68" s="8">
        <v>1.9048293491509105</v>
      </c>
    </row>
    <row r="69" spans="1:6" x14ac:dyDescent="0.3">
      <c r="A69" t="s">
        <v>16</v>
      </c>
      <c r="B69" t="s">
        <v>52</v>
      </c>
      <c r="C69" t="s">
        <v>55</v>
      </c>
      <c r="D69" s="1">
        <v>43374</v>
      </c>
      <c r="E69" s="1" t="s">
        <v>100</v>
      </c>
      <c r="F69" s="8">
        <v>1.9067341785000611</v>
      </c>
    </row>
    <row r="70" spans="1:6" x14ac:dyDescent="0.3">
      <c r="A70" t="s">
        <v>16</v>
      </c>
      <c r="B70" t="s">
        <v>52</v>
      </c>
      <c r="C70" t="s">
        <v>55</v>
      </c>
      <c r="D70" s="1">
        <v>43313</v>
      </c>
      <c r="E70" s="1" t="s">
        <v>100</v>
      </c>
      <c r="F70" s="8">
        <v>1.9182571491952776</v>
      </c>
    </row>
    <row r="71" spans="1:6" x14ac:dyDescent="0.3">
      <c r="A71" t="s">
        <v>16</v>
      </c>
      <c r="B71" t="s">
        <v>52</v>
      </c>
      <c r="C71" t="s">
        <v>55</v>
      </c>
      <c r="D71" s="1">
        <v>43405</v>
      </c>
      <c r="E71" s="1" t="s">
        <v>100</v>
      </c>
      <c r="F71" s="8">
        <v>1.9258015202850618</v>
      </c>
    </row>
    <row r="72" spans="1:6" x14ac:dyDescent="0.3">
      <c r="A72" t="s">
        <v>16</v>
      </c>
      <c r="B72" t="s">
        <v>52</v>
      </c>
      <c r="C72" t="s">
        <v>55</v>
      </c>
      <c r="D72" s="1">
        <v>43497</v>
      </c>
      <c r="E72" s="1" t="s">
        <v>100</v>
      </c>
      <c r="F72" s="8">
        <v>1.9290039356331434</v>
      </c>
    </row>
    <row r="73" spans="1:6" x14ac:dyDescent="0.3">
      <c r="A73" t="s">
        <v>16</v>
      </c>
      <c r="B73" t="s">
        <v>52</v>
      </c>
      <c r="C73" t="s">
        <v>55</v>
      </c>
      <c r="D73" s="1">
        <v>43525</v>
      </c>
      <c r="E73" s="1" t="s">
        <v>100</v>
      </c>
      <c r="F73" s="8">
        <v>1.9367199513756761</v>
      </c>
    </row>
    <row r="74" spans="1:6" x14ac:dyDescent="0.3">
      <c r="A74" t="s">
        <v>16</v>
      </c>
      <c r="B74" t="s">
        <v>39</v>
      </c>
      <c r="C74" t="s">
        <v>65</v>
      </c>
      <c r="D74" s="1">
        <v>43497</v>
      </c>
      <c r="E74" s="1" t="s">
        <v>100</v>
      </c>
      <c r="F74" s="8">
        <v>1.953772431544164</v>
      </c>
    </row>
    <row r="75" spans="1:6" x14ac:dyDescent="0.3">
      <c r="A75" t="s">
        <v>16</v>
      </c>
      <c r="B75" t="s">
        <v>52</v>
      </c>
      <c r="C75" t="s">
        <v>55</v>
      </c>
      <c r="D75" s="1">
        <v>43101</v>
      </c>
      <c r="E75" s="1" t="s">
        <v>100</v>
      </c>
      <c r="F75" s="8">
        <v>1.956</v>
      </c>
    </row>
    <row r="76" spans="1:6" x14ac:dyDescent="0.3">
      <c r="A76" t="s">
        <v>16</v>
      </c>
      <c r="B76" t="s">
        <v>52</v>
      </c>
      <c r="C76" t="s">
        <v>55</v>
      </c>
      <c r="D76" s="1">
        <v>43282</v>
      </c>
      <c r="E76" s="1" t="s">
        <v>100</v>
      </c>
      <c r="F76" s="8">
        <v>1.9574052542808955</v>
      </c>
    </row>
    <row r="77" spans="1:6" x14ac:dyDescent="0.3">
      <c r="A77" t="s">
        <v>16</v>
      </c>
      <c r="B77" t="s">
        <v>39</v>
      </c>
      <c r="C77" t="s">
        <v>65</v>
      </c>
      <c r="D77" s="1">
        <v>43525</v>
      </c>
      <c r="E77" s="1" t="s">
        <v>100</v>
      </c>
      <c r="F77" s="8">
        <v>1.9576799764072523</v>
      </c>
    </row>
    <row r="78" spans="1:6" x14ac:dyDescent="0.3">
      <c r="A78" t="s">
        <v>16</v>
      </c>
      <c r="B78" t="s">
        <v>52</v>
      </c>
      <c r="C78" t="s">
        <v>55</v>
      </c>
      <c r="D78" s="1">
        <v>43132</v>
      </c>
      <c r="E78" s="1" t="s">
        <v>100</v>
      </c>
      <c r="F78" s="8">
        <v>1.9579559999999998</v>
      </c>
    </row>
    <row r="79" spans="1:6" x14ac:dyDescent="0.3">
      <c r="A79" t="s">
        <v>16</v>
      </c>
      <c r="B79" t="s">
        <v>52</v>
      </c>
      <c r="C79" t="s">
        <v>55</v>
      </c>
      <c r="D79" s="1">
        <v>43160</v>
      </c>
      <c r="E79" s="1" t="s">
        <v>100</v>
      </c>
      <c r="F79" s="8">
        <v>1.9579559999999998</v>
      </c>
    </row>
    <row r="80" spans="1:6" x14ac:dyDescent="0.3">
      <c r="A80" t="s">
        <v>16</v>
      </c>
      <c r="B80" t="s">
        <v>39</v>
      </c>
      <c r="C80" t="s">
        <v>62</v>
      </c>
      <c r="D80" s="1">
        <v>43221</v>
      </c>
      <c r="E80" s="1" t="s">
        <v>100</v>
      </c>
      <c r="F80" s="8">
        <v>1.9775644641799996</v>
      </c>
    </row>
    <row r="81" spans="1:6" x14ac:dyDescent="0.3">
      <c r="A81" t="s">
        <v>16</v>
      </c>
      <c r="B81" t="s">
        <v>39</v>
      </c>
      <c r="C81" t="s">
        <v>65</v>
      </c>
      <c r="D81" s="1">
        <v>43101</v>
      </c>
      <c r="E81" s="1" t="s">
        <v>100</v>
      </c>
      <c r="F81" s="8">
        <v>1.978</v>
      </c>
    </row>
    <row r="82" spans="1:6" x14ac:dyDescent="0.3">
      <c r="A82" t="s">
        <v>16</v>
      </c>
      <c r="B82" t="s">
        <v>39</v>
      </c>
      <c r="C82" t="s">
        <v>62</v>
      </c>
      <c r="D82" s="1">
        <v>43101</v>
      </c>
      <c r="E82" s="1" t="s">
        <v>100</v>
      </c>
      <c r="F82" s="8">
        <v>1.978</v>
      </c>
    </row>
    <row r="83" spans="1:6" x14ac:dyDescent="0.3">
      <c r="A83" t="s">
        <v>16</v>
      </c>
      <c r="B83" t="s">
        <v>52</v>
      </c>
      <c r="C83" t="s">
        <v>55</v>
      </c>
      <c r="D83" s="1">
        <v>43252</v>
      </c>
      <c r="E83" s="1" t="s">
        <v>100</v>
      </c>
      <c r="F83" s="8">
        <v>1.9831866811356591</v>
      </c>
    </row>
    <row r="84" spans="1:6" x14ac:dyDescent="0.3">
      <c r="A84" t="s">
        <v>16</v>
      </c>
      <c r="B84" t="s">
        <v>52</v>
      </c>
      <c r="C84" t="s">
        <v>55</v>
      </c>
      <c r="D84" s="1">
        <v>43191</v>
      </c>
      <c r="E84" s="1" t="s">
        <v>100</v>
      </c>
      <c r="F84" s="8">
        <v>1.9912412519999996</v>
      </c>
    </row>
    <row r="85" spans="1:6" x14ac:dyDescent="0.3">
      <c r="A85" t="s">
        <v>16</v>
      </c>
      <c r="B85" t="s">
        <v>39</v>
      </c>
      <c r="C85" t="s">
        <v>62</v>
      </c>
      <c r="D85" s="1">
        <v>43132</v>
      </c>
      <c r="E85" s="1" t="s">
        <v>100</v>
      </c>
      <c r="F85" s="8">
        <v>1.9918459999999998</v>
      </c>
    </row>
    <row r="86" spans="1:6" x14ac:dyDescent="0.3">
      <c r="A86" t="s">
        <v>16</v>
      </c>
      <c r="B86" t="s">
        <v>39</v>
      </c>
      <c r="C86" t="s">
        <v>62</v>
      </c>
      <c r="D86" s="1">
        <v>43160</v>
      </c>
      <c r="E86" s="1" t="s">
        <v>100</v>
      </c>
      <c r="F86" s="8">
        <v>1.9918459999999998</v>
      </c>
    </row>
    <row r="87" spans="1:6" x14ac:dyDescent="0.3">
      <c r="A87" t="s">
        <v>16</v>
      </c>
      <c r="B87" t="s">
        <v>39</v>
      </c>
      <c r="C87" t="s">
        <v>65</v>
      </c>
      <c r="D87" s="1">
        <v>43466</v>
      </c>
      <c r="E87" s="1" t="s">
        <v>100</v>
      </c>
      <c r="F87" s="8">
        <v>1.9977223226422944</v>
      </c>
    </row>
    <row r="88" spans="1:6" x14ac:dyDescent="0.3">
      <c r="A88" t="s">
        <v>16</v>
      </c>
      <c r="B88" t="s">
        <v>39</v>
      </c>
      <c r="C88" t="s">
        <v>65</v>
      </c>
      <c r="D88" s="1">
        <v>43132</v>
      </c>
      <c r="E88" s="1" t="s">
        <v>100</v>
      </c>
      <c r="F88" s="8">
        <v>1.9977799999999999</v>
      </c>
    </row>
    <row r="89" spans="1:6" x14ac:dyDescent="0.3">
      <c r="A89" t="s">
        <v>16</v>
      </c>
      <c r="B89" t="s">
        <v>39</v>
      </c>
      <c r="C89" t="s">
        <v>65</v>
      </c>
      <c r="D89" s="1">
        <v>43070</v>
      </c>
      <c r="E89" s="1" t="s">
        <v>100</v>
      </c>
      <c r="F89">
        <v>2</v>
      </c>
    </row>
    <row r="90" spans="1:6" x14ac:dyDescent="0.3">
      <c r="A90" t="s">
        <v>16</v>
      </c>
      <c r="B90" t="s">
        <v>52</v>
      </c>
      <c r="C90" t="s">
        <v>55</v>
      </c>
      <c r="D90" s="1">
        <v>43070</v>
      </c>
      <c r="E90" s="1" t="s">
        <v>100</v>
      </c>
      <c r="F90">
        <v>2</v>
      </c>
    </row>
    <row r="91" spans="1:6" x14ac:dyDescent="0.3">
      <c r="A91" t="s">
        <v>16</v>
      </c>
      <c r="B91" t="s">
        <v>39</v>
      </c>
      <c r="C91" t="s">
        <v>62</v>
      </c>
      <c r="D91" s="1">
        <v>43070</v>
      </c>
      <c r="E91" s="1" t="s">
        <v>100</v>
      </c>
      <c r="F91">
        <v>2</v>
      </c>
    </row>
    <row r="92" spans="1:6" x14ac:dyDescent="0.3">
      <c r="A92" t="s">
        <v>16</v>
      </c>
      <c r="B92" t="s">
        <v>52</v>
      </c>
      <c r="C92" t="s">
        <v>55</v>
      </c>
      <c r="D92" s="1">
        <v>43221</v>
      </c>
      <c r="E92" s="1" t="s">
        <v>100</v>
      </c>
      <c r="F92" s="8">
        <v>2.0011974582599992</v>
      </c>
    </row>
    <row r="93" spans="1:6" x14ac:dyDescent="0.3">
      <c r="A93" t="s">
        <v>16</v>
      </c>
      <c r="B93" t="s">
        <v>39</v>
      </c>
      <c r="C93" t="s">
        <v>65</v>
      </c>
      <c r="D93" s="1">
        <v>43221</v>
      </c>
      <c r="E93" s="1" t="s">
        <v>100</v>
      </c>
      <c r="F93" s="8">
        <v>2.0016633007462397</v>
      </c>
    </row>
    <row r="94" spans="1:6" x14ac:dyDescent="0.3">
      <c r="A94" t="s">
        <v>16</v>
      </c>
      <c r="B94" t="s">
        <v>39</v>
      </c>
      <c r="C94" t="s">
        <v>65</v>
      </c>
      <c r="D94" s="1">
        <v>43160</v>
      </c>
      <c r="E94" s="1" t="s">
        <v>100</v>
      </c>
      <c r="F94" s="8">
        <v>2.0097666799999998</v>
      </c>
    </row>
    <row r="95" spans="1:6" x14ac:dyDescent="0.3">
      <c r="A95" t="s">
        <v>16</v>
      </c>
      <c r="B95" t="s">
        <v>39</v>
      </c>
      <c r="C95" t="s">
        <v>62</v>
      </c>
      <c r="D95" s="1">
        <v>43191</v>
      </c>
      <c r="E95" s="1" t="s">
        <v>100</v>
      </c>
      <c r="F95" s="8">
        <v>2.0117644599999998</v>
      </c>
    </row>
    <row r="96" spans="1:6" x14ac:dyDescent="0.3">
      <c r="A96" t="s">
        <v>16</v>
      </c>
      <c r="B96" t="s">
        <v>39</v>
      </c>
      <c r="C96" t="s">
        <v>62</v>
      </c>
      <c r="D96" s="1">
        <v>43252</v>
      </c>
      <c r="E96" s="1" t="s">
        <v>100</v>
      </c>
      <c r="F96" s="8">
        <v>2.0151381889994195</v>
      </c>
    </row>
    <row r="97" spans="1:6" x14ac:dyDescent="0.3">
      <c r="A97" t="s">
        <v>16</v>
      </c>
      <c r="B97" t="s">
        <v>39</v>
      </c>
      <c r="C97" t="s">
        <v>65</v>
      </c>
      <c r="D97" s="1">
        <v>43191</v>
      </c>
      <c r="E97" s="1" t="s">
        <v>100</v>
      </c>
      <c r="F97" s="8">
        <v>2.0178057467199997</v>
      </c>
    </row>
    <row r="98" spans="1:6" x14ac:dyDescent="0.3">
      <c r="A98" t="s">
        <v>16</v>
      </c>
      <c r="B98" t="s">
        <v>39</v>
      </c>
      <c r="C98" t="s">
        <v>62</v>
      </c>
      <c r="D98" s="1">
        <v>43282</v>
      </c>
      <c r="E98" s="1" t="s">
        <v>100</v>
      </c>
      <c r="F98" s="8">
        <v>2.0231987417554174</v>
      </c>
    </row>
    <row r="99" spans="1:6" x14ac:dyDescent="0.3">
      <c r="A99" t="s">
        <v>16</v>
      </c>
      <c r="B99" t="s">
        <v>39</v>
      </c>
      <c r="C99" t="s">
        <v>62</v>
      </c>
      <c r="D99" s="1">
        <v>43313</v>
      </c>
      <c r="E99" s="1" t="s">
        <v>100</v>
      </c>
      <c r="F99" s="8">
        <v>2.0454539279147266</v>
      </c>
    </row>
    <row r="100" spans="1:6" x14ac:dyDescent="0.3">
      <c r="A100" t="s">
        <v>16</v>
      </c>
      <c r="B100" t="s">
        <v>39</v>
      </c>
      <c r="C100" t="s">
        <v>65</v>
      </c>
      <c r="D100" s="1">
        <v>43435</v>
      </c>
      <c r="E100" s="1" t="s">
        <v>100</v>
      </c>
      <c r="F100" s="8">
        <v>2.0510496125690909</v>
      </c>
    </row>
    <row r="101" spans="1:6" x14ac:dyDescent="0.3">
      <c r="A101" t="s">
        <v>16</v>
      </c>
      <c r="B101" t="s">
        <v>39</v>
      </c>
      <c r="C101" t="s">
        <v>65</v>
      </c>
      <c r="D101" s="1">
        <v>43252</v>
      </c>
      <c r="E101" s="1" t="s">
        <v>100</v>
      </c>
      <c r="F101" s="8">
        <v>2.0597115364678804</v>
      </c>
    </row>
    <row r="102" spans="1:6" x14ac:dyDescent="0.3">
      <c r="A102" t="s">
        <v>16</v>
      </c>
      <c r="B102" t="s">
        <v>39</v>
      </c>
      <c r="C102" t="s">
        <v>65</v>
      </c>
      <c r="D102" s="1">
        <v>43405</v>
      </c>
      <c r="E102" s="1" t="s">
        <v>100</v>
      </c>
      <c r="F102" s="8">
        <v>2.0634301937314796</v>
      </c>
    </row>
    <row r="103" spans="1:6" x14ac:dyDescent="0.3">
      <c r="A103" t="s">
        <v>16</v>
      </c>
      <c r="B103" t="s">
        <v>39</v>
      </c>
      <c r="C103" t="s">
        <v>62</v>
      </c>
      <c r="D103" s="1">
        <v>43374</v>
      </c>
      <c r="E103" s="1" t="s">
        <v>100</v>
      </c>
      <c r="F103" s="8">
        <v>2.0652211946740944</v>
      </c>
    </row>
    <row r="104" spans="1:6" x14ac:dyDescent="0.3">
      <c r="A104" t="s">
        <v>16</v>
      </c>
      <c r="B104" t="s">
        <v>39</v>
      </c>
      <c r="C104" t="s">
        <v>62</v>
      </c>
      <c r="D104" s="1">
        <v>43497</v>
      </c>
      <c r="E104" s="1" t="s">
        <v>100</v>
      </c>
      <c r="F104" s="8">
        <v>2.0667766181646927</v>
      </c>
    </row>
    <row r="105" spans="1:6" x14ac:dyDescent="0.3">
      <c r="A105" t="s">
        <v>16</v>
      </c>
      <c r="B105" t="s">
        <v>39</v>
      </c>
      <c r="C105" t="s">
        <v>65</v>
      </c>
      <c r="D105" s="1">
        <v>43282</v>
      </c>
      <c r="E105" s="1" t="s">
        <v>100</v>
      </c>
      <c r="F105" s="8">
        <v>2.0823683633690271</v>
      </c>
    </row>
    <row r="106" spans="1:6" x14ac:dyDescent="0.3">
      <c r="A106" t="s">
        <v>16</v>
      </c>
      <c r="B106" t="s">
        <v>39</v>
      </c>
      <c r="C106" t="s">
        <v>62</v>
      </c>
      <c r="D106" s="1">
        <v>43405</v>
      </c>
      <c r="E106" s="1" t="s">
        <v>100</v>
      </c>
      <c r="F106" s="8">
        <v>2.0858734066208355</v>
      </c>
    </row>
    <row r="107" spans="1:6" x14ac:dyDescent="0.3">
      <c r="A107" t="s">
        <v>16</v>
      </c>
      <c r="B107" t="s">
        <v>39</v>
      </c>
      <c r="C107" t="s">
        <v>62</v>
      </c>
      <c r="D107" s="1">
        <v>43344</v>
      </c>
      <c r="E107" s="1" t="s">
        <v>100</v>
      </c>
      <c r="F107" s="8">
        <v>2.0945448221846799</v>
      </c>
    </row>
    <row r="108" spans="1:6" x14ac:dyDescent="0.3">
      <c r="A108" t="s">
        <v>16</v>
      </c>
      <c r="B108" t="s">
        <v>39</v>
      </c>
      <c r="C108" t="s">
        <v>62</v>
      </c>
      <c r="D108" s="1">
        <v>43466</v>
      </c>
      <c r="E108" s="1" t="s">
        <v>100</v>
      </c>
      <c r="F108" s="8">
        <v>2.1003827420372896</v>
      </c>
    </row>
    <row r="109" spans="1:6" x14ac:dyDescent="0.3">
      <c r="A109" t="s">
        <v>16</v>
      </c>
      <c r="B109" t="s">
        <v>39</v>
      </c>
      <c r="C109" t="s">
        <v>62</v>
      </c>
      <c r="D109" s="1">
        <v>43435</v>
      </c>
      <c r="E109" s="1" t="s">
        <v>100</v>
      </c>
      <c r="F109" s="8">
        <v>2.1088180140936643</v>
      </c>
    </row>
    <row r="110" spans="1:6" x14ac:dyDescent="0.3">
      <c r="A110" t="s">
        <v>16</v>
      </c>
      <c r="B110" t="s">
        <v>39</v>
      </c>
      <c r="C110" t="s">
        <v>65</v>
      </c>
      <c r="D110" s="1">
        <v>43313</v>
      </c>
      <c r="E110" s="1" t="s">
        <v>100</v>
      </c>
      <c r="F110" s="8">
        <v>2.1094391520928242</v>
      </c>
    </row>
    <row r="111" spans="1:6" x14ac:dyDescent="0.3">
      <c r="A111" t="s">
        <v>16</v>
      </c>
      <c r="B111" t="s">
        <v>39</v>
      </c>
      <c r="C111" t="s">
        <v>65</v>
      </c>
      <c r="D111" s="1">
        <v>43374</v>
      </c>
      <c r="E111" s="1" t="s">
        <v>100</v>
      </c>
      <c r="F111" s="8">
        <v>2.1206887910909349</v>
      </c>
    </row>
    <row r="112" spans="1:6" x14ac:dyDescent="0.3">
      <c r="A112" t="s">
        <v>16</v>
      </c>
      <c r="B112" t="s">
        <v>39</v>
      </c>
      <c r="C112" t="s">
        <v>62</v>
      </c>
      <c r="D112" s="1">
        <v>43525</v>
      </c>
      <c r="E112" s="1" t="s">
        <v>100</v>
      </c>
      <c r="F112" s="8">
        <v>2.1225795868551391</v>
      </c>
    </row>
    <row r="113" spans="1:6" x14ac:dyDescent="0.3">
      <c r="A113" t="s">
        <v>16</v>
      </c>
      <c r="B113" t="s">
        <v>39</v>
      </c>
      <c r="C113" t="s">
        <v>65</v>
      </c>
      <c r="D113" s="1">
        <v>43344</v>
      </c>
      <c r="E113" s="1" t="s">
        <v>100</v>
      </c>
      <c r="F113" s="8">
        <v>2.1706128875035158</v>
      </c>
    </row>
    <row r="114" spans="1:6" x14ac:dyDescent="0.3">
      <c r="A114" t="s">
        <v>16</v>
      </c>
      <c r="B114" t="s">
        <v>43</v>
      </c>
      <c r="C114" t="s">
        <v>63</v>
      </c>
      <c r="D114" s="1">
        <v>43374</v>
      </c>
      <c r="E114" s="1" t="s">
        <v>100</v>
      </c>
      <c r="F114" s="3">
        <v>3.4568473703364644</v>
      </c>
    </row>
    <row r="115" spans="1:6" x14ac:dyDescent="0.3">
      <c r="A115" t="s">
        <v>16</v>
      </c>
      <c r="B115" t="s">
        <v>43</v>
      </c>
      <c r="C115" t="s">
        <v>63</v>
      </c>
      <c r="D115" s="1">
        <v>43405</v>
      </c>
      <c r="E115" s="1" t="s">
        <v>100</v>
      </c>
      <c r="F115" s="3">
        <v>3.4706747598178103</v>
      </c>
    </row>
    <row r="116" spans="1:6" x14ac:dyDescent="0.3">
      <c r="A116" t="s">
        <v>16</v>
      </c>
      <c r="B116" t="s">
        <v>43</v>
      </c>
      <c r="C116" t="s">
        <v>63</v>
      </c>
      <c r="D116" s="1">
        <v>43435</v>
      </c>
      <c r="E116" s="1" t="s">
        <v>100</v>
      </c>
      <c r="F116" s="3">
        <v>3.512322856935624</v>
      </c>
    </row>
    <row r="117" spans="1:6" x14ac:dyDescent="0.3">
      <c r="A117" t="s">
        <v>16</v>
      </c>
      <c r="B117" t="s">
        <v>43</v>
      </c>
      <c r="C117" t="s">
        <v>63</v>
      </c>
      <c r="D117" s="1">
        <v>43101</v>
      </c>
      <c r="E117" s="1" t="s">
        <v>100</v>
      </c>
      <c r="F117" s="3">
        <v>3.5135232762902424</v>
      </c>
    </row>
    <row r="118" spans="1:6" x14ac:dyDescent="0.3">
      <c r="A118" t="s">
        <v>16</v>
      </c>
      <c r="B118" t="s">
        <v>43</v>
      </c>
      <c r="C118" t="s">
        <v>63</v>
      </c>
      <c r="D118" s="1">
        <v>43132</v>
      </c>
      <c r="E118" s="1" t="s">
        <v>100</v>
      </c>
      <c r="F118" s="3">
        <v>3.5381179392242736</v>
      </c>
    </row>
    <row r="119" spans="1:6" x14ac:dyDescent="0.3">
      <c r="A119" t="s">
        <v>16</v>
      </c>
      <c r="B119" t="s">
        <v>43</v>
      </c>
      <c r="C119" t="s">
        <v>63</v>
      </c>
      <c r="D119" s="1">
        <v>43070</v>
      </c>
      <c r="E119" s="1" t="s">
        <v>100</v>
      </c>
      <c r="F119" s="3">
        <v>3.5490134103941844</v>
      </c>
    </row>
    <row r="120" spans="1:6" x14ac:dyDescent="0.3">
      <c r="A120" t="s">
        <v>16</v>
      </c>
      <c r="B120" t="s">
        <v>43</v>
      </c>
      <c r="C120" t="s">
        <v>63</v>
      </c>
      <c r="D120" s="1">
        <v>43252</v>
      </c>
      <c r="E120" s="1" t="s">
        <v>100</v>
      </c>
      <c r="F120" s="3">
        <v>3.5512261193552805</v>
      </c>
    </row>
    <row r="121" spans="1:6" x14ac:dyDescent="0.3">
      <c r="A121" t="s">
        <v>16</v>
      </c>
      <c r="B121" t="s">
        <v>43</v>
      </c>
      <c r="C121" t="s">
        <v>63</v>
      </c>
      <c r="D121" s="1">
        <v>43221</v>
      </c>
      <c r="E121" s="1" t="s">
        <v>100</v>
      </c>
      <c r="F121" s="3">
        <v>3.5547809002555359</v>
      </c>
    </row>
    <row r="122" spans="1:6" x14ac:dyDescent="0.3">
      <c r="A122" t="s">
        <v>16</v>
      </c>
      <c r="B122" t="s">
        <v>43</v>
      </c>
      <c r="C122" t="s">
        <v>63</v>
      </c>
      <c r="D122" s="1">
        <v>43160</v>
      </c>
      <c r="E122" s="1" t="s">
        <v>100</v>
      </c>
      <c r="F122" s="3">
        <v>3.5558085289203945</v>
      </c>
    </row>
    <row r="123" spans="1:6" x14ac:dyDescent="0.3">
      <c r="A123" t="s">
        <v>16</v>
      </c>
      <c r="B123" t="s">
        <v>43</v>
      </c>
      <c r="C123" t="s">
        <v>63</v>
      </c>
      <c r="D123" s="1">
        <v>43313</v>
      </c>
      <c r="E123" s="1" t="s">
        <v>100</v>
      </c>
      <c r="F123" s="3">
        <v>3.5600899797491912</v>
      </c>
    </row>
    <row r="124" spans="1:6" x14ac:dyDescent="0.3">
      <c r="A124" t="s">
        <v>16</v>
      </c>
      <c r="B124" t="s">
        <v>43</v>
      </c>
      <c r="C124" t="s">
        <v>63</v>
      </c>
      <c r="D124" s="1">
        <v>43344</v>
      </c>
      <c r="E124" s="1" t="s">
        <v>100</v>
      </c>
      <c r="F124" s="3">
        <v>3.5600899797491912</v>
      </c>
    </row>
    <row r="125" spans="1:6" x14ac:dyDescent="0.3">
      <c r="A125" t="s">
        <v>16</v>
      </c>
      <c r="B125" t="s">
        <v>43</v>
      </c>
      <c r="C125" t="s">
        <v>63</v>
      </c>
      <c r="D125" s="1">
        <v>43466</v>
      </c>
      <c r="E125" s="1" t="s">
        <v>100</v>
      </c>
      <c r="F125" s="3">
        <v>3.5650076997896578</v>
      </c>
    </row>
    <row r="126" spans="1:6" x14ac:dyDescent="0.3">
      <c r="A126" t="s">
        <v>16</v>
      </c>
      <c r="B126" t="s">
        <v>43</v>
      </c>
      <c r="C126" t="s">
        <v>63</v>
      </c>
      <c r="D126" s="1">
        <v>43191</v>
      </c>
      <c r="E126" s="1" t="s">
        <v>100</v>
      </c>
      <c r="F126" s="3">
        <v>3.6162572739120407</v>
      </c>
    </row>
    <row r="127" spans="1:6" x14ac:dyDescent="0.3">
      <c r="A127" t="s">
        <v>16</v>
      </c>
      <c r="B127" t="s">
        <v>47</v>
      </c>
      <c r="C127" t="s">
        <v>61</v>
      </c>
      <c r="D127" s="1">
        <v>43070</v>
      </c>
      <c r="E127" s="1" t="s">
        <v>100</v>
      </c>
      <c r="F127" s="3">
        <v>3.6302885266627536</v>
      </c>
    </row>
    <row r="128" spans="1:6" x14ac:dyDescent="0.3">
      <c r="A128" t="s">
        <v>16</v>
      </c>
      <c r="B128" t="s">
        <v>43</v>
      </c>
      <c r="C128" t="s">
        <v>63</v>
      </c>
      <c r="D128" s="1">
        <v>43282</v>
      </c>
      <c r="E128" s="1" t="s">
        <v>100</v>
      </c>
      <c r="F128" s="3">
        <v>3.6364555462198074</v>
      </c>
    </row>
    <row r="129" spans="1:6" x14ac:dyDescent="0.3">
      <c r="A129" t="s">
        <v>16</v>
      </c>
      <c r="B129" t="s">
        <v>43</v>
      </c>
      <c r="C129" t="s">
        <v>63</v>
      </c>
      <c r="D129" s="1">
        <v>43497</v>
      </c>
      <c r="E129" s="1" t="s">
        <v>100</v>
      </c>
      <c r="F129" s="3">
        <v>3.6470028768848195</v>
      </c>
    </row>
    <row r="130" spans="1:6" x14ac:dyDescent="0.3">
      <c r="A130" t="s">
        <v>16</v>
      </c>
      <c r="B130" t="s">
        <v>43</v>
      </c>
      <c r="C130" t="s">
        <v>63</v>
      </c>
      <c r="D130" s="1">
        <v>43525</v>
      </c>
      <c r="E130" s="1" t="s">
        <v>100</v>
      </c>
      <c r="F130" s="3">
        <v>3.6907669114074375</v>
      </c>
    </row>
    <row r="131" spans="1:6" x14ac:dyDescent="0.3">
      <c r="A131" t="s">
        <v>16</v>
      </c>
      <c r="B131" t="s">
        <v>47</v>
      </c>
      <c r="C131" t="s">
        <v>61</v>
      </c>
      <c r="D131" s="1">
        <v>43252</v>
      </c>
      <c r="E131" s="1" t="s">
        <v>100</v>
      </c>
      <c r="F131" s="3">
        <v>3.7019327782090823</v>
      </c>
    </row>
    <row r="132" spans="1:6" x14ac:dyDescent="0.3">
      <c r="A132" t="s">
        <v>16</v>
      </c>
      <c r="B132" t="s">
        <v>47</v>
      </c>
      <c r="C132" t="s">
        <v>61</v>
      </c>
      <c r="D132" s="1">
        <v>43132</v>
      </c>
      <c r="E132" s="1" t="s">
        <v>100</v>
      </c>
      <c r="F132" s="3">
        <v>3.7027345645008358</v>
      </c>
    </row>
    <row r="133" spans="1:6" x14ac:dyDescent="0.3">
      <c r="A133" t="s">
        <v>16</v>
      </c>
      <c r="B133" t="s">
        <v>47</v>
      </c>
      <c r="C133" t="s">
        <v>61</v>
      </c>
      <c r="D133" s="1">
        <v>43101</v>
      </c>
      <c r="E133" s="1" t="s">
        <v>100</v>
      </c>
      <c r="F133" s="3">
        <v>3.7101548742493344</v>
      </c>
    </row>
    <row r="134" spans="1:6" x14ac:dyDescent="0.3">
      <c r="A134" t="s">
        <v>16</v>
      </c>
      <c r="B134" t="s">
        <v>47</v>
      </c>
      <c r="C134" t="s">
        <v>61</v>
      </c>
      <c r="D134" s="1">
        <v>43405</v>
      </c>
      <c r="E134" s="1" t="s">
        <v>100</v>
      </c>
      <c r="F134" s="3">
        <v>3.7287054851924113</v>
      </c>
    </row>
    <row r="135" spans="1:6" x14ac:dyDescent="0.3">
      <c r="A135" t="s">
        <v>16</v>
      </c>
      <c r="B135" t="s">
        <v>47</v>
      </c>
      <c r="C135" t="s">
        <v>61</v>
      </c>
      <c r="D135" s="1">
        <v>43435</v>
      </c>
      <c r="E135" s="1" t="s">
        <v>100</v>
      </c>
      <c r="F135" s="3">
        <v>3.7361628961627962</v>
      </c>
    </row>
    <row r="136" spans="1:6" x14ac:dyDescent="0.3">
      <c r="A136" t="s">
        <v>16</v>
      </c>
      <c r="B136" t="s">
        <v>47</v>
      </c>
      <c r="C136" t="s">
        <v>61</v>
      </c>
      <c r="D136" s="1">
        <v>43221</v>
      </c>
      <c r="E136" s="1" t="s">
        <v>100</v>
      </c>
      <c r="F136" s="3">
        <v>3.7468955245031199</v>
      </c>
    </row>
    <row r="137" spans="1:6" x14ac:dyDescent="0.3">
      <c r="A137" t="s">
        <v>16</v>
      </c>
      <c r="B137" t="s">
        <v>47</v>
      </c>
      <c r="C137" t="s">
        <v>61</v>
      </c>
      <c r="D137" s="1">
        <v>43160</v>
      </c>
      <c r="E137" s="1" t="s">
        <v>100</v>
      </c>
      <c r="F137" s="3">
        <v>3.7582755829683481</v>
      </c>
    </row>
    <row r="138" spans="1:6" x14ac:dyDescent="0.3">
      <c r="A138" t="s">
        <v>16</v>
      </c>
      <c r="B138" t="s">
        <v>47</v>
      </c>
      <c r="C138" t="s">
        <v>61</v>
      </c>
      <c r="D138" s="1">
        <v>43191</v>
      </c>
      <c r="E138" s="1" t="s">
        <v>100</v>
      </c>
      <c r="F138" s="3">
        <v>3.7733086853002216</v>
      </c>
    </row>
    <row r="139" spans="1:6" x14ac:dyDescent="0.3">
      <c r="A139" t="s">
        <v>16</v>
      </c>
      <c r="B139" t="s">
        <v>43</v>
      </c>
      <c r="C139" t="s">
        <v>61</v>
      </c>
      <c r="D139" s="1">
        <v>43497</v>
      </c>
      <c r="E139" s="1" t="s">
        <v>100</v>
      </c>
      <c r="F139" s="3">
        <v>3.7936044192135152</v>
      </c>
    </row>
    <row r="140" spans="1:6" x14ac:dyDescent="0.3">
      <c r="A140" t="s">
        <v>16</v>
      </c>
      <c r="B140" t="s">
        <v>47</v>
      </c>
      <c r="C140" t="s">
        <v>61</v>
      </c>
      <c r="D140" s="1">
        <v>43282</v>
      </c>
      <c r="E140" s="1" t="s">
        <v>100</v>
      </c>
      <c r="F140" s="3">
        <v>3.8055868959989367</v>
      </c>
    </row>
    <row r="141" spans="1:6" x14ac:dyDescent="0.3">
      <c r="A141" t="s">
        <v>16</v>
      </c>
      <c r="B141" t="s">
        <v>47</v>
      </c>
      <c r="C141" t="s">
        <v>61</v>
      </c>
      <c r="D141" s="1">
        <v>43374</v>
      </c>
      <c r="E141" s="1" t="s">
        <v>100</v>
      </c>
      <c r="F141" s="3">
        <v>3.808687931759358</v>
      </c>
    </row>
    <row r="142" spans="1:6" x14ac:dyDescent="0.3">
      <c r="A142" t="s">
        <v>16</v>
      </c>
      <c r="B142" t="s">
        <v>43</v>
      </c>
      <c r="C142" t="s">
        <v>61</v>
      </c>
      <c r="D142" s="1">
        <v>43405</v>
      </c>
      <c r="E142" s="1" t="s">
        <v>100</v>
      </c>
      <c r="F142" s="3">
        <v>3.8113195544648941</v>
      </c>
    </row>
    <row r="143" spans="1:6" x14ac:dyDescent="0.3">
      <c r="A143" t="s">
        <v>16</v>
      </c>
      <c r="B143" t="s">
        <v>43</v>
      </c>
      <c r="C143" t="s">
        <v>61</v>
      </c>
      <c r="D143" s="1">
        <v>43525</v>
      </c>
      <c r="E143" s="1" t="s">
        <v>100</v>
      </c>
      <c r="F143" s="3">
        <v>3.8277468589864365</v>
      </c>
    </row>
    <row r="144" spans="1:6" x14ac:dyDescent="0.3">
      <c r="A144" t="s">
        <v>16</v>
      </c>
      <c r="B144" t="s">
        <v>47</v>
      </c>
      <c r="C144" t="s">
        <v>61</v>
      </c>
      <c r="D144" s="1">
        <v>43466</v>
      </c>
      <c r="E144" s="1" t="s">
        <v>100</v>
      </c>
      <c r="F144" s="3">
        <v>3.8370392943591916</v>
      </c>
    </row>
    <row r="145" spans="1:6" x14ac:dyDescent="0.3">
      <c r="A145" t="s">
        <v>16</v>
      </c>
      <c r="B145" t="s">
        <v>47</v>
      </c>
      <c r="C145" t="s">
        <v>61</v>
      </c>
      <c r="D145" s="1">
        <v>43344</v>
      </c>
      <c r="E145" s="1" t="s">
        <v>100</v>
      </c>
      <c r="F145" s="3">
        <v>3.8432774286169105</v>
      </c>
    </row>
    <row r="146" spans="1:6" x14ac:dyDescent="0.3">
      <c r="A146" t="s">
        <v>16</v>
      </c>
      <c r="B146" t="s">
        <v>43</v>
      </c>
      <c r="C146" t="s">
        <v>61</v>
      </c>
      <c r="D146" s="1">
        <v>43374</v>
      </c>
      <c r="E146" s="1" t="s">
        <v>100</v>
      </c>
      <c r="F146" s="3">
        <v>3.8537103685185987</v>
      </c>
    </row>
    <row r="147" spans="1:6" x14ac:dyDescent="0.3">
      <c r="A147" t="s">
        <v>16</v>
      </c>
      <c r="B147" t="s">
        <v>47</v>
      </c>
      <c r="C147" t="s">
        <v>61</v>
      </c>
      <c r="D147" s="1">
        <v>43313</v>
      </c>
      <c r="E147" s="1" t="s">
        <v>100</v>
      </c>
      <c r="F147" s="3">
        <v>3.8664762863349198</v>
      </c>
    </row>
    <row r="148" spans="1:6" x14ac:dyDescent="0.3">
      <c r="A148" t="s">
        <v>16</v>
      </c>
      <c r="B148" t="s">
        <v>43</v>
      </c>
      <c r="C148" t="s">
        <v>61</v>
      </c>
      <c r="D148" s="1">
        <v>43466</v>
      </c>
      <c r="E148" s="1" t="s">
        <v>100</v>
      </c>
      <c r="F148" s="3">
        <v>3.8829113809759623</v>
      </c>
    </row>
    <row r="149" spans="1:6" x14ac:dyDescent="0.3">
      <c r="A149" t="s">
        <v>16</v>
      </c>
      <c r="B149" t="s">
        <v>43</v>
      </c>
      <c r="C149" t="s">
        <v>61</v>
      </c>
      <c r="D149" s="1">
        <v>43344</v>
      </c>
      <c r="E149" s="1" t="s">
        <v>100</v>
      </c>
      <c r="F149" s="3">
        <v>3.8965726678651151</v>
      </c>
    </row>
    <row r="150" spans="1:6" x14ac:dyDescent="0.3">
      <c r="A150" t="s">
        <v>16</v>
      </c>
      <c r="B150" t="s">
        <v>43</v>
      </c>
      <c r="C150" t="s">
        <v>61</v>
      </c>
      <c r="D150" s="1">
        <v>43435</v>
      </c>
      <c r="E150" s="1" t="s">
        <v>100</v>
      </c>
      <c r="F150" s="3">
        <v>3.9142251824354459</v>
      </c>
    </row>
    <row r="151" spans="1:6" x14ac:dyDescent="0.3">
      <c r="A151" t="s">
        <v>16</v>
      </c>
      <c r="B151" t="s">
        <v>43</v>
      </c>
      <c r="C151" t="s">
        <v>61</v>
      </c>
      <c r="D151" s="1">
        <v>43313</v>
      </c>
      <c r="E151" s="1" t="s">
        <v>100</v>
      </c>
      <c r="F151" s="3">
        <v>3.9161534350403167</v>
      </c>
    </row>
    <row r="152" spans="1:6" x14ac:dyDescent="0.3">
      <c r="A152" t="s">
        <v>16</v>
      </c>
      <c r="B152" t="s">
        <v>43</v>
      </c>
      <c r="C152" t="s">
        <v>61</v>
      </c>
      <c r="D152" s="1">
        <v>43282</v>
      </c>
      <c r="E152" s="1" t="s">
        <v>100</v>
      </c>
      <c r="F152" s="3">
        <v>3.9240014379161487</v>
      </c>
    </row>
    <row r="153" spans="1:6" x14ac:dyDescent="0.3">
      <c r="A153" t="s">
        <v>16</v>
      </c>
      <c r="B153" t="s">
        <v>47</v>
      </c>
      <c r="C153" t="s">
        <v>61</v>
      </c>
      <c r="D153" s="1">
        <v>43497</v>
      </c>
      <c r="E153" s="1" t="s">
        <v>100</v>
      </c>
      <c r="F153" s="3">
        <v>3.9329652767181709</v>
      </c>
    </row>
    <row r="154" spans="1:6" x14ac:dyDescent="0.3">
      <c r="A154" t="s">
        <v>16</v>
      </c>
      <c r="B154" t="s">
        <v>47</v>
      </c>
      <c r="C154" t="s">
        <v>61</v>
      </c>
      <c r="D154" s="1">
        <v>43525</v>
      </c>
      <c r="E154" s="1" t="s">
        <v>100</v>
      </c>
      <c r="F154" s="3">
        <v>3.9447641725483251</v>
      </c>
    </row>
    <row r="155" spans="1:6" x14ac:dyDescent="0.3">
      <c r="A155" t="s">
        <v>16</v>
      </c>
      <c r="B155" t="s">
        <v>43</v>
      </c>
      <c r="C155" t="s">
        <v>61</v>
      </c>
      <c r="D155" s="1">
        <v>43101</v>
      </c>
      <c r="E155" s="1" t="s">
        <v>100</v>
      </c>
      <c r="F155" s="3">
        <v>3.949970650652459</v>
      </c>
    </row>
    <row r="156" spans="1:6" x14ac:dyDescent="0.3">
      <c r="A156" t="s">
        <v>16</v>
      </c>
      <c r="B156" t="s">
        <v>43</v>
      </c>
      <c r="C156" t="s">
        <v>61</v>
      </c>
      <c r="D156" s="1">
        <v>43252</v>
      </c>
      <c r="E156" s="1" t="s">
        <v>100</v>
      </c>
      <c r="F156" s="3">
        <v>3.9516630794724561</v>
      </c>
    </row>
    <row r="157" spans="1:6" x14ac:dyDescent="0.3">
      <c r="A157" t="s">
        <v>16</v>
      </c>
      <c r="B157" t="s">
        <v>43</v>
      </c>
      <c r="C157" t="s">
        <v>61</v>
      </c>
      <c r="D157" s="1">
        <v>43132</v>
      </c>
      <c r="E157" s="1" t="s">
        <v>100</v>
      </c>
      <c r="F157" s="3">
        <v>3.9736704745563736</v>
      </c>
    </row>
    <row r="158" spans="1:6" x14ac:dyDescent="0.3">
      <c r="A158" t="s">
        <v>16</v>
      </c>
      <c r="B158" t="s">
        <v>43</v>
      </c>
      <c r="C158" t="s">
        <v>61</v>
      </c>
      <c r="D158" s="1">
        <v>43191</v>
      </c>
      <c r="E158" s="1" t="s">
        <v>100</v>
      </c>
      <c r="F158" s="3">
        <v>3.9795197174949206</v>
      </c>
    </row>
    <row r="159" spans="1:6" x14ac:dyDescent="0.3">
      <c r="A159" t="s">
        <v>16</v>
      </c>
      <c r="B159" t="s">
        <v>43</v>
      </c>
      <c r="C159" t="s">
        <v>61</v>
      </c>
      <c r="D159" s="1">
        <v>43221</v>
      </c>
      <c r="E159" s="1" t="s">
        <v>100</v>
      </c>
      <c r="F159" s="3">
        <v>3.9795197174949206</v>
      </c>
    </row>
    <row r="160" spans="1:6" x14ac:dyDescent="0.3">
      <c r="A160" t="s">
        <v>16</v>
      </c>
      <c r="B160" t="s">
        <v>52</v>
      </c>
      <c r="C160" t="s">
        <v>53</v>
      </c>
      <c r="D160" s="1">
        <v>43252</v>
      </c>
      <c r="E160" s="1" t="s">
        <v>100</v>
      </c>
      <c r="F160" s="8">
        <v>3.9861455865797821</v>
      </c>
    </row>
    <row r="161" spans="1:6" x14ac:dyDescent="0.3">
      <c r="A161" t="s">
        <v>16</v>
      </c>
      <c r="B161" t="s">
        <v>52</v>
      </c>
      <c r="C161" t="s">
        <v>53</v>
      </c>
      <c r="D161" s="1">
        <v>43070</v>
      </c>
      <c r="E161" s="1" t="s">
        <v>100</v>
      </c>
      <c r="F161">
        <v>4</v>
      </c>
    </row>
    <row r="162" spans="1:6" x14ac:dyDescent="0.3">
      <c r="A162" t="s">
        <v>16</v>
      </c>
      <c r="B162" t="s">
        <v>52</v>
      </c>
      <c r="C162" t="s">
        <v>53</v>
      </c>
      <c r="D162" s="1">
        <v>43101</v>
      </c>
      <c r="E162" s="1" t="s">
        <v>100</v>
      </c>
      <c r="F162" s="8">
        <v>4.008</v>
      </c>
    </row>
    <row r="163" spans="1:6" x14ac:dyDescent="0.3">
      <c r="A163" t="s">
        <v>16</v>
      </c>
      <c r="B163" t="s">
        <v>52</v>
      </c>
      <c r="C163" t="s">
        <v>53</v>
      </c>
      <c r="D163" s="1">
        <v>43282</v>
      </c>
      <c r="E163" s="1" t="s">
        <v>100</v>
      </c>
      <c r="F163" s="8">
        <v>4.0299931880321589</v>
      </c>
    </row>
    <row r="164" spans="1:6" x14ac:dyDescent="0.3">
      <c r="A164" t="s">
        <v>16</v>
      </c>
      <c r="B164" t="s">
        <v>43</v>
      </c>
      <c r="C164" t="s">
        <v>61</v>
      </c>
      <c r="D164" s="1">
        <v>43070</v>
      </c>
      <c r="E164" s="1" t="s">
        <v>100</v>
      </c>
      <c r="F164" s="3">
        <v>4.0637558134284557</v>
      </c>
    </row>
    <row r="165" spans="1:6" x14ac:dyDescent="0.3">
      <c r="A165" t="s">
        <v>16</v>
      </c>
      <c r="B165" t="s">
        <v>43</v>
      </c>
      <c r="C165" t="s">
        <v>61</v>
      </c>
      <c r="D165" s="1">
        <v>43160</v>
      </c>
      <c r="E165" s="1" t="s">
        <v>100</v>
      </c>
      <c r="F165" s="3">
        <v>4.0690385659457267</v>
      </c>
    </row>
    <row r="166" spans="1:6" x14ac:dyDescent="0.3">
      <c r="A166" t="s">
        <v>16</v>
      </c>
      <c r="B166" t="s">
        <v>52</v>
      </c>
      <c r="C166" t="s">
        <v>53</v>
      </c>
      <c r="D166" s="1">
        <v>43221</v>
      </c>
      <c r="E166" s="1" t="s">
        <v>100</v>
      </c>
      <c r="F166" s="8">
        <v>4.0716502416545275</v>
      </c>
    </row>
    <row r="167" spans="1:6" x14ac:dyDescent="0.3">
      <c r="A167" t="s">
        <v>16</v>
      </c>
      <c r="B167" t="s">
        <v>52</v>
      </c>
      <c r="C167" t="s">
        <v>53</v>
      </c>
      <c r="D167" s="1">
        <v>43132</v>
      </c>
      <c r="E167" s="1" t="s">
        <v>100</v>
      </c>
      <c r="F167" s="8">
        <v>4.0721280000000002</v>
      </c>
    </row>
    <row r="168" spans="1:6" x14ac:dyDescent="0.3">
      <c r="A168" t="s">
        <v>16</v>
      </c>
      <c r="B168" t="s">
        <v>52</v>
      </c>
      <c r="C168" t="s">
        <v>53</v>
      </c>
      <c r="D168" s="1">
        <v>43160</v>
      </c>
      <c r="E168" s="1" t="s">
        <v>100</v>
      </c>
      <c r="F168" s="8">
        <v>4.108777152</v>
      </c>
    </row>
    <row r="169" spans="1:6" x14ac:dyDescent="0.3">
      <c r="A169" t="s">
        <v>16</v>
      </c>
      <c r="B169" t="s">
        <v>52</v>
      </c>
      <c r="C169" t="s">
        <v>53</v>
      </c>
      <c r="D169" s="1">
        <v>43374</v>
      </c>
      <c r="E169" s="1" t="s">
        <v>100</v>
      </c>
      <c r="F169" s="8">
        <v>4.1177613296361368</v>
      </c>
    </row>
    <row r="170" spans="1:6" x14ac:dyDescent="0.3">
      <c r="A170" t="s">
        <v>16</v>
      </c>
      <c r="B170" t="s">
        <v>52</v>
      </c>
      <c r="C170" t="s">
        <v>53</v>
      </c>
      <c r="D170" s="1">
        <v>43191</v>
      </c>
      <c r="E170" s="1" t="s">
        <v>100</v>
      </c>
      <c r="F170" s="8">
        <v>4.1211034834559994</v>
      </c>
    </row>
    <row r="171" spans="1:6" x14ac:dyDescent="0.3">
      <c r="A171" t="s">
        <v>16</v>
      </c>
      <c r="B171" t="s">
        <v>52</v>
      </c>
      <c r="C171" t="s">
        <v>53</v>
      </c>
      <c r="D171" s="1">
        <v>43525</v>
      </c>
      <c r="E171" s="1" t="s">
        <v>100</v>
      </c>
      <c r="F171" s="8">
        <v>4.1360497198461221</v>
      </c>
    </row>
    <row r="172" spans="1:6" x14ac:dyDescent="0.3">
      <c r="A172" t="s">
        <v>16</v>
      </c>
      <c r="B172" t="s">
        <v>52</v>
      </c>
      <c r="C172" t="s">
        <v>53</v>
      </c>
      <c r="D172" s="1">
        <v>43313</v>
      </c>
      <c r="E172" s="1" t="s">
        <v>100</v>
      </c>
      <c r="F172" s="8">
        <v>4.1388030041090271</v>
      </c>
    </row>
    <row r="173" spans="1:6" x14ac:dyDescent="0.3">
      <c r="A173" t="s">
        <v>16</v>
      </c>
      <c r="B173" t="s">
        <v>52</v>
      </c>
      <c r="C173" t="s">
        <v>53</v>
      </c>
      <c r="D173" s="1">
        <v>43435</v>
      </c>
      <c r="E173" s="1" t="s">
        <v>100</v>
      </c>
      <c r="F173" s="8">
        <v>4.1573947824338848</v>
      </c>
    </row>
    <row r="174" spans="1:6" x14ac:dyDescent="0.3">
      <c r="A174" t="s">
        <v>16</v>
      </c>
      <c r="B174" t="s">
        <v>52</v>
      </c>
      <c r="C174" t="s">
        <v>53</v>
      </c>
      <c r="D174" s="1">
        <v>43344</v>
      </c>
      <c r="E174" s="1" t="s">
        <v>100</v>
      </c>
      <c r="F174" s="8">
        <v>4.1677746251377901</v>
      </c>
    </row>
    <row r="175" spans="1:6" x14ac:dyDescent="0.3">
      <c r="A175" t="s">
        <v>16</v>
      </c>
      <c r="B175" t="s">
        <v>52</v>
      </c>
      <c r="C175" t="s">
        <v>53</v>
      </c>
      <c r="D175" s="1">
        <v>43466</v>
      </c>
      <c r="E175" s="1" t="s">
        <v>100</v>
      </c>
      <c r="F175" s="8">
        <v>4.1906539406933563</v>
      </c>
    </row>
    <row r="176" spans="1:6" x14ac:dyDescent="0.3">
      <c r="A176" t="s">
        <v>16</v>
      </c>
      <c r="B176" t="s">
        <v>52</v>
      </c>
      <c r="C176" t="s">
        <v>53</v>
      </c>
      <c r="D176" s="1">
        <v>43497</v>
      </c>
      <c r="E176" s="1" t="s">
        <v>100</v>
      </c>
      <c r="F176" s="8">
        <v>4.1990352485747433</v>
      </c>
    </row>
    <row r="177" spans="1:6" x14ac:dyDescent="0.3">
      <c r="A177" t="s">
        <v>16</v>
      </c>
      <c r="B177" t="s">
        <v>52</v>
      </c>
      <c r="C177" t="s">
        <v>53</v>
      </c>
      <c r="D177" s="1">
        <v>43405</v>
      </c>
      <c r="E177" s="1" t="s">
        <v>100</v>
      </c>
      <c r="F177" s="8">
        <v>4.2207053628770401</v>
      </c>
    </row>
    <row r="178" spans="1:6" x14ac:dyDescent="0.3">
      <c r="A178" t="s">
        <v>16</v>
      </c>
      <c r="B178" t="s">
        <v>43</v>
      </c>
      <c r="C178" t="s">
        <v>54</v>
      </c>
      <c r="D178" s="1">
        <v>43435</v>
      </c>
      <c r="E178" s="1" t="s">
        <v>100</v>
      </c>
      <c r="F178" s="3">
        <v>5.6399283989681654</v>
      </c>
    </row>
    <row r="179" spans="1:6" x14ac:dyDescent="0.3">
      <c r="A179" t="s">
        <v>16</v>
      </c>
      <c r="B179" t="s">
        <v>43</v>
      </c>
      <c r="C179" t="s">
        <v>54</v>
      </c>
      <c r="D179" s="1">
        <v>43405</v>
      </c>
      <c r="E179" s="1" t="s">
        <v>100</v>
      </c>
      <c r="F179" s="3">
        <v>5.7084295536115039</v>
      </c>
    </row>
    <row r="180" spans="1:6" x14ac:dyDescent="0.3">
      <c r="A180" t="s">
        <v>16</v>
      </c>
      <c r="B180" t="s">
        <v>43</v>
      </c>
      <c r="C180" t="s">
        <v>54</v>
      </c>
      <c r="D180" s="1">
        <v>43466</v>
      </c>
      <c r="E180" s="1" t="s">
        <v>100</v>
      </c>
      <c r="F180" s="3">
        <v>5.7358071817506238</v>
      </c>
    </row>
    <row r="181" spans="1:6" x14ac:dyDescent="0.3">
      <c r="A181" t="s">
        <v>16</v>
      </c>
      <c r="B181" t="s">
        <v>43</v>
      </c>
      <c r="C181" t="s">
        <v>54</v>
      </c>
      <c r="D181" s="1">
        <v>43374</v>
      </c>
      <c r="E181" s="1" t="s">
        <v>100</v>
      </c>
      <c r="F181" s="3">
        <v>5.8249281159301063</v>
      </c>
    </row>
    <row r="182" spans="1:6" x14ac:dyDescent="0.3">
      <c r="A182" t="s">
        <v>16</v>
      </c>
      <c r="B182" t="s">
        <v>43</v>
      </c>
      <c r="C182" t="s">
        <v>54</v>
      </c>
      <c r="D182" s="1">
        <v>43344</v>
      </c>
      <c r="E182" s="1" t="s">
        <v>100</v>
      </c>
      <c r="F182" s="3">
        <v>5.8424554823772379</v>
      </c>
    </row>
    <row r="183" spans="1:6" x14ac:dyDescent="0.3">
      <c r="A183" t="s">
        <v>16</v>
      </c>
      <c r="B183" t="s">
        <v>43</v>
      </c>
      <c r="C183" t="s">
        <v>54</v>
      </c>
      <c r="D183" s="1">
        <v>43497</v>
      </c>
      <c r="E183" s="1" t="s">
        <v>100</v>
      </c>
      <c r="F183" s="3">
        <v>5.8447875182038853</v>
      </c>
    </row>
    <row r="184" spans="1:6" x14ac:dyDescent="0.3">
      <c r="A184" t="s">
        <v>16</v>
      </c>
      <c r="B184" t="s">
        <v>43</v>
      </c>
      <c r="C184" t="s">
        <v>54</v>
      </c>
      <c r="D184" s="1">
        <v>43221</v>
      </c>
      <c r="E184" s="1" t="s">
        <v>100</v>
      </c>
      <c r="F184" s="3">
        <v>5.9301851107037455</v>
      </c>
    </row>
    <row r="185" spans="1:6" x14ac:dyDescent="0.3">
      <c r="A185" t="s">
        <v>16</v>
      </c>
      <c r="B185" t="s">
        <v>43</v>
      </c>
      <c r="C185" t="s">
        <v>54</v>
      </c>
      <c r="D185" s="1">
        <v>43282</v>
      </c>
      <c r="E185" s="1" t="s">
        <v>100</v>
      </c>
      <c r="F185" s="3">
        <v>5.967912948378042</v>
      </c>
    </row>
    <row r="186" spans="1:6" x14ac:dyDescent="0.3">
      <c r="A186" t="s">
        <v>16</v>
      </c>
      <c r="B186" t="s">
        <v>43</v>
      </c>
      <c r="C186" t="s">
        <v>54</v>
      </c>
      <c r="D186" s="1">
        <v>43313</v>
      </c>
      <c r="E186" s="1" t="s">
        <v>100</v>
      </c>
      <c r="F186" s="3">
        <v>5.9738808613264194</v>
      </c>
    </row>
    <row r="187" spans="1:6" x14ac:dyDescent="0.3">
      <c r="A187" t="s">
        <v>16</v>
      </c>
      <c r="B187" t="s">
        <v>43</v>
      </c>
      <c r="C187" t="s">
        <v>54</v>
      </c>
      <c r="D187" s="1">
        <v>43525</v>
      </c>
      <c r="E187" s="1" t="s">
        <v>100</v>
      </c>
      <c r="F187" s="3">
        <v>6.0025967811953898</v>
      </c>
    </row>
    <row r="188" spans="1:6" x14ac:dyDescent="0.3">
      <c r="A188" t="s">
        <v>16</v>
      </c>
      <c r="B188" t="s">
        <v>43</v>
      </c>
      <c r="C188" t="s">
        <v>54</v>
      </c>
      <c r="D188" s="1">
        <v>43252</v>
      </c>
      <c r="E188" s="1" t="s">
        <v>100</v>
      </c>
      <c r="F188" s="3">
        <v>6.1021604789141533</v>
      </c>
    </row>
    <row r="189" spans="1:6" x14ac:dyDescent="0.3">
      <c r="A189" t="s">
        <v>16</v>
      </c>
      <c r="B189" t="s">
        <v>43</v>
      </c>
      <c r="C189" t="s">
        <v>54</v>
      </c>
      <c r="D189" s="1">
        <v>43191</v>
      </c>
      <c r="E189" s="1" t="s">
        <v>100</v>
      </c>
      <c r="F189" s="3">
        <v>6.1135928976327278</v>
      </c>
    </row>
    <row r="190" spans="1:6" x14ac:dyDescent="0.3">
      <c r="A190" t="s">
        <v>16</v>
      </c>
      <c r="B190" t="s">
        <v>43</v>
      </c>
      <c r="C190" t="s">
        <v>54</v>
      </c>
      <c r="D190" s="1">
        <v>43070</v>
      </c>
      <c r="E190" s="1" t="s">
        <v>100</v>
      </c>
      <c r="F190" s="3">
        <v>6.1227254255655401</v>
      </c>
    </row>
    <row r="191" spans="1:6" x14ac:dyDescent="0.3">
      <c r="A191" t="s">
        <v>16</v>
      </c>
      <c r="B191" t="s">
        <v>43</v>
      </c>
      <c r="C191" t="s">
        <v>54</v>
      </c>
      <c r="D191" s="1">
        <v>43160</v>
      </c>
      <c r="E191" s="1" t="s">
        <v>100</v>
      </c>
      <c r="F191" s="3">
        <v>6.1258445868063403</v>
      </c>
    </row>
    <row r="192" spans="1:6" x14ac:dyDescent="0.3">
      <c r="A192" t="s">
        <v>16</v>
      </c>
      <c r="B192" t="s">
        <v>43</v>
      </c>
      <c r="C192" t="s">
        <v>54</v>
      </c>
      <c r="D192" s="1">
        <v>43132</v>
      </c>
      <c r="E192" s="1" t="s">
        <v>100</v>
      </c>
      <c r="F192" s="3">
        <v>6.2508618232717756</v>
      </c>
    </row>
    <row r="193" spans="1:6" x14ac:dyDescent="0.3">
      <c r="A193" t="s">
        <v>16</v>
      </c>
      <c r="B193" t="s">
        <v>43</v>
      </c>
      <c r="C193" t="s">
        <v>54</v>
      </c>
      <c r="D193" s="1">
        <v>43101</v>
      </c>
      <c r="E193" s="1" t="s">
        <v>100</v>
      </c>
      <c r="F193" s="3">
        <v>6.2696708357791131</v>
      </c>
    </row>
    <row r="194" spans="1:6" x14ac:dyDescent="0.3">
      <c r="A194" t="s">
        <v>16</v>
      </c>
      <c r="B194" t="s">
        <v>86</v>
      </c>
      <c r="C194" t="s">
        <v>88</v>
      </c>
      <c r="D194" s="1">
        <v>43221</v>
      </c>
      <c r="E194" s="1" t="s">
        <v>100</v>
      </c>
      <c r="F194" s="3">
        <v>6.2912721442642496</v>
      </c>
    </row>
    <row r="195" spans="1:6" x14ac:dyDescent="0.3">
      <c r="A195" t="s">
        <v>16</v>
      </c>
      <c r="B195" t="s">
        <v>86</v>
      </c>
      <c r="C195" t="s">
        <v>88</v>
      </c>
      <c r="D195" s="1">
        <v>43252</v>
      </c>
      <c r="E195" s="1" t="s">
        <v>100</v>
      </c>
      <c r="F195" s="3">
        <v>6.4296801314380634</v>
      </c>
    </row>
    <row r="196" spans="1:6" x14ac:dyDescent="0.3">
      <c r="A196" t="s">
        <v>16</v>
      </c>
      <c r="B196" t="s">
        <v>86</v>
      </c>
      <c r="C196" t="s">
        <v>88</v>
      </c>
      <c r="D196" s="1">
        <v>43191</v>
      </c>
      <c r="E196" s="1" t="s">
        <v>100</v>
      </c>
      <c r="F196" s="3">
        <v>6.4525868146300001</v>
      </c>
    </row>
    <row r="197" spans="1:6" x14ac:dyDescent="0.3">
      <c r="A197" t="s">
        <v>16</v>
      </c>
      <c r="B197" t="s">
        <v>86</v>
      </c>
      <c r="C197" t="s">
        <v>88</v>
      </c>
      <c r="D197" s="1">
        <v>43282</v>
      </c>
      <c r="E197" s="1" t="s">
        <v>100</v>
      </c>
      <c r="F197" s="3">
        <v>6.4553988519638157</v>
      </c>
    </row>
    <row r="198" spans="1:6" x14ac:dyDescent="0.3">
      <c r="A198" t="s">
        <v>16</v>
      </c>
      <c r="B198" t="s">
        <v>86</v>
      </c>
      <c r="C198" t="s">
        <v>88</v>
      </c>
      <c r="D198" s="1">
        <v>43132</v>
      </c>
      <c r="E198" s="1" t="s">
        <v>100</v>
      </c>
      <c r="F198" s="3">
        <v>6.5665025000000004</v>
      </c>
    </row>
    <row r="199" spans="1:6" x14ac:dyDescent="0.3">
      <c r="A199" t="s">
        <v>16</v>
      </c>
      <c r="B199" t="s">
        <v>86</v>
      </c>
      <c r="C199" t="s">
        <v>88</v>
      </c>
      <c r="D199" s="1">
        <v>43313</v>
      </c>
      <c r="E199" s="1" t="s">
        <v>100</v>
      </c>
      <c r="F199" s="3">
        <v>6.6232392221148748</v>
      </c>
    </row>
    <row r="200" spans="1:6" x14ac:dyDescent="0.3">
      <c r="A200" t="s">
        <v>16</v>
      </c>
      <c r="B200" t="s">
        <v>86</v>
      </c>
      <c r="C200" t="s">
        <v>88</v>
      </c>
      <c r="D200" s="1">
        <v>43160</v>
      </c>
      <c r="E200" s="1" t="s">
        <v>100</v>
      </c>
      <c r="F200" s="3">
        <v>6.6453005300000001</v>
      </c>
    </row>
    <row r="201" spans="1:6" x14ac:dyDescent="0.3">
      <c r="A201" t="s">
        <v>16</v>
      </c>
      <c r="B201" t="s">
        <v>86</v>
      </c>
      <c r="C201" t="s">
        <v>88</v>
      </c>
      <c r="D201" s="1">
        <v>43101</v>
      </c>
      <c r="E201" s="1" t="s">
        <v>100</v>
      </c>
      <c r="F201" s="3">
        <v>6.6665000000000001</v>
      </c>
    </row>
    <row r="202" spans="1:6" x14ac:dyDescent="0.3">
      <c r="A202" t="s">
        <v>16</v>
      </c>
      <c r="B202" t="s">
        <v>86</v>
      </c>
      <c r="C202" t="s">
        <v>88</v>
      </c>
      <c r="D202" s="1">
        <v>43070</v>
      </c>
      <c r="E202" s="1" t="s">
        <v>100</v>
      </c>
      <c r="F202" s="3">
        <v>6.7</v>
      </c>
    </row>
    <row r="203" spans="1:6" x14ac:dyDescent="0.3">
      <c r="A203" t="s">
        <v>16</v>
      </c>
      <c r="B203" t="s">
        <v>86</v>
      </c>
      <c r="C203" t="s">
        <v>88</v>
      </c>
      <c r="D203" s="1">
        <v>43344</v>
      </c>
      <c r="E203" s="1" t="s">
        <v>100</v>
      </c>
      <c r="F203" s="3">
        <v>6.7093413320023672</v>
      </c>
    </row>
    <row r="204" spans="1:6" x14ac:dyDescent="0.3">
      <c r="A204" t="s">
        <v>16</v>
      </c>
      <c r="B204" t="s">
        <v>86</v>
      </c>
      <c r="C204" t="s">
        <v>88</v>
      </c>
      <c r="D204" s="1">
        <v>43374</v>
      </c>
      <c r="E204" s="1" t="s">
        <v>100</v>
      </c>
      <c r="F204" s="3">
        <v>6.756306721326383</v>
      </c>
    </row>
    <row r="205" spans="1:6" x14ac:dyDescent="0.3">
      <c r="A205" t="s">
        <v>16</v>
      </c>
      <c r="B205" t="s">
        <v>86</v>
      </c>
      <c r="C205" t="s">
        <v>88</v>
      </c>
      <c r="D205" s="1">
        <v>43405</v>
      </c>
      <c r="E205" s="1" t="s">
        <v>100</v>
      </c>
      <c r="F205" s="3">
        <v>6.8103571750969945</v>
      </c>
    </row>
    <row r="206" spans="1:6" x14ac:dyDescent="0.3">
      <c r="A206" t="s">
        <v>16</v>
      </c>
      <c r="B206" t="s">
        <v>86</v>
      </c>
      <c r="C206" t="s">
        <v>88</v>
      </c>
      <c r="D206" s="1">
        <v>43435</v>
      </c>
      <c r="E206" s="1" t="s">
        <v>100</v>
      </c>
      <c r="F206" s="3">
        <v>6.9874264616495161</v>
      </c>
    </row>
    <row r="207" spans="1:6" x14ac:dyDescent="0.3">
      <c r="A207" t="s">
        <v>16</v>
      </c>
      <c r="B207" t="s">
        <v>86</v>
      </c>
      <c r="C207" t="s">
        <v>88</v>
      </c>
      <c r="D207" s="1">
        <v>43466</v>
      </c>
      <c r="E207" s="1" t="s">
        <v>100</v>
      </c>
      <c r="F207" s="3">
        <v>7.1690995496524037</v>
      </c>
    </row>
    <row r="208" spans="1:6" x14ac:dyDescent="0.3">
      <c r="A208" t="s">
        <v>16</v>
      </c>
      <c r="B208" t="s">
        <v>86</v>
      </c>
      <c r="C208" t="s">
        <v>88</v>
      </c>
      <c r="D208" s="1">
        <v>43497</v>
      </c>
      <c r="E208" s="1" t="s">
        <v>100</v>
      </c>
      <c r="F208" s="3">
        <v>7.3554961379433665</v>
      </c>
    </row>
    <row r="209" spans="1:6" x14ac:dyDescent="0.3">
      <c r="A209" t="s">
        <v>16</v>
      </c>
      <c r="B209" t="s">
        <v>47</v>
      </c>
      <c r="C209" t="s">
        <v>63</v>
      </c>
      <c r="D209" s="1">
        <v>43132</v>
      </c>
      <c r="E209" s="1" t="s">
        <v>100</v>
      </c>
      <c r="F209" s="3">
        <v>7.3783762044520698</v>
      </c>
    </row>
    <row r="210" spans="1:6" x14ac:dyDescent="0.3">
      <c r="A210" t="s">
        <v>16</v>
      </c>
      <c r="B210" t="s">
        <v>47</v>
      </c>
      <c r="C210" t="s">
        <v>63</v>
      </c>
      <c r="D210" s="1">
        <v>43191</v>
      </c>
      <c r="E210" s="1" t="s">
        <v>100</v>
      </c>
      <c r="F210" s="3">
        <v>7.3912514709288377</v>
      </c>
    </row>
    <row r="211" spans="1:6" x14ac:dyDescent="0.3">
      <c r="A211" t="s">
        <v>16</v>
      </c>
      <c r="B211" t="s">
        <v>86</v>
      </c>
      <c r="C211" t="s">
        <v>88</v>
      </c>
      <c r="D211" s="1">
        <v>43525</v>
      </c>
      <c r="E211" s="1" t="s">
        <v>100</v>
      </c>
      <c r="F211" s="3">
        <v>7.4364065954607428</v>
      </c>
    </row>
    <row r="212" spans="1:6" x14ac:dyDescent="0.3">
      <c r="A212" t="s">
        <v>16</v>
      </c>
      <c r="B212" t="s">
        <v>47</v>
      </c>
      <c r="C212" t="s">
        <v>63</v>
      </c>
      <c r="D212" s="1">
        <v>43282</v>
      </c>
      <c r="E212" s="1" t="s">
        <v>100</v>
      </c>
      <c r="F212" s="3">
        <v>7.4571393556548973</v>
      </c>
    </row>
    <row r="213" spans="1:6" x14ac:dyDescent="0.3">
      <c r="A213" t="s">
        <v>16</v>
      </c>
      <c r="B213" t="s">
        <v>47</v>
      </c>
      <c r="C213" t="s">
        <v>63</v>
      </c>
      <c r="D213" s="1">
        <v>43221</v>
      </c>
      <c r="E213" s="1" t="s">
        <v>100</v>
      </c>
      <c r="F213" s="3">
        <v>7.472555237109054</v>
      </c>
    </row>
    <row r="214" spans="1:6" x14ac:dyDescent="0.3">
      <c r="A214" t="s">
        <v>16</v>
      </c>
      <c r="B214" t="s">
        <v>47</v>
      </c>
      <c r="C214" t="s">
        <v>63</v>
      </c>
      <c r="D214" s="1">
        <v>43160</v>
      </c>
      <c r="E214" s="1" t="s">
        <v>100</v>
      </c>
      <c r="F214" s="3">
        <v>7.503808599927754</v>
      </c>
    </row>
    <row r="215" spans="1:6" x14ac:dyDescent="0.3">
      <c r="A215" t="s">
        <v>16</v>
      </c>
      <c r="B215" t="s">
        <v>47</v>
      </c>
      <c r="C215" t="s">
        <v>63</v>
      </c>
      <c r="D215" s="1">
        <v>43101</v>
      </c>
      <c r="E215" s="1" t="s">
        <v>100</v>
      </c>
      <c r="F215" s="3">
        <v>7.5212805346096534</v>
      </c>
    </row>
    <row r="216" spans="1:6" x14ac:dyDescent="0.3">
      <c r="A216" t="s">
        <v>16</v>
      </c>
      <c r="B216" t="s">
        <v>47</v>
      </c>
      <c r="C216" t="s">
        <v>63</v>
      </c>
      <c r="D216" s="1">
        <v>43252</v>
      </c>
      <c r="E216" s="1" t="s">
        <v>100</v>
      </c>
      <c r="F216" s="3">
        <v>7.5248631237688164</v>
      </c>
    </row>
    <row r="217" spans="1:6" x14ac:dyDescent="0.3">
      <c r="A217" t="s">
        <v>16</v>
      </c>
      <c r="B217" t="s">
        <v>47</v>
      </c>
      <c r="C217" t="s">
        <v>63</v>
      </c>
      <c r="D217" s="1">
        <v>43313</v>
      </c>
      <c r="E217" s="1" t="s">
        <v>100</v>
      </c>
      <c r="F217" s="3">
        <v>7.6137392821236496</v>
      </c>
    </row>
    <row r="218" spans="1:6" x14ac:dyDescent="0.3">
      <c r="A218" t="s">
        <v>16</v>
      </c>
      <c r="B218" t="s">
        <v>47</v>
      </c>
      <c r="C218" t="s">
        <v>63</v>
      </c>
      <c r="D218" s="1">
        <v>43344</v>
      </c>
      <c r="E218" s="1" t="s">
        <v>100</v>
      </c>
      <c r="F218" s="3">
        <v>7.6594217178163913</v>
      </c>
    </row>
    <row r="219" spans="1:6" x14ac:dyDescent="0.3">
      <c r="A219" t="s">
        <v>16</v>
      </c>
      <c r="B219" t="s">
        <v>47</v>
      </c>
      <c r="C219" t="s">
        <v>63</v>
      </c>
      <c r="D219" s="1">
        <v>43525</v>
      </c>
      <c r="E219" s="1" t="s">
        <v>100</v>
      </c>
      <c r="F219" s="3">
        <v>7.6636473251835655</v>
      </c>
    </row>
    <row r="220" spans="1:6" x14ac:dyDescent="0.3">
      <c r="A220" t="s">
        <v>16</v>
      </c>
      <c r="B220" t="s">
        <v>47</v>
      </c>
      <c r="C220" t="s">
        <v>63</v>
      </c>
      <c r="D220" s="1">
        <v>43070</v>
      </c>
      <c r="E220" s="1" t="s">
        <v>100</v>
      </c>
      <c r="F220" s="3">
        <v>7.6669526346683519</v>
      </c>
    </row>
    <row r="221" spans="1:6" x14ac:dyDescent="0.3">
      <c r="A221" t="s">
        <v>16</v>
      </c>
      <c r="B221" t="s">
        <v>47</v>
      </c>
      <c r="C221" t="s">
        <v>63</v>
      </c>
      <c r="D221" s="1">
        <v>43497</v>
      </c>
      <c r="E221" s="1" t="s">
        <v>100</v>
      </c>
      <c r="F221" s="3">
        <v>7.8520976692454569</v>
      </c>
    </row>
    <row r="222" spans="1:6" x14ac:dyDescent="0.3">
      <c r="A222" t="s">
        <v>16</v>
      </c>
      <c r="B222" t="s">
        <v>47</v>
      </c>
      <c r="C222" t="s">
        <v>63</v>
      </c>
      <c r="D222" s="1">
        <v>43374</v>
      </c>
      <c r="E222" s="1" t="s">
        <v>100</v>
      </c>
      <c r="F222" s="3">
        <v>7.8738855259152505</v>
      </c>
    </row>
    <row r="223" spans="1:6" x14ac:dyDescent="0.3">
      <c r="A223" t="s">
        <v>16</v>
      </c>
      <c r="B223" t="s">
        <v>47</v>
      </c>
      <c r="C223" t="s">
        <v>63</v>
      </c>
      <c r="D223" s="1">
        <v>43466</v>
      </c>
      <c r="E223" s="1" t="s">
        <v>100</v>
      </c>
      <c r="F223" s="3">
        <v>7.9314117871166232</v>
      </c>
    </row>
    <row r="224" spans="1:6" x14ac:dyDescent="0.3">
      <c r="A224" t="s">
        <v>16</v>
      </c>
      <c r="B224" t="s">
        <v>47</v>
      </c>
      <c r="C224" t="s">
        <v>63</v>
      </c>
      <c r="D224" s="1">
        <v>43405</v>
      </c>
      <c r="E224" s="1" t="s">
        <v>100</v>
      </c>
      <c r="F224" s="3">
        <v>8.0234893509076404</v>
      </c>
    </row>
    <row r="225" spans="1:6" x14ac:dyDescent="0.3">
      <c r="A225" t="s">
        <v>16</v>
      </c>
      <c r="B225" t="s">
        <v>47</v>
      </c>
      <c r="C225" t="s">
        <v>63</v>
      </c>
      <c r="D225" s="1">
        <v>43435</v>
      </c>
      <c r="E225" s="1" t="s">
        <v>100</v>
      </c>
      <c r="F225" s="3">
        <v>8.1598886698730695</v>
      </c>
    </row>
    <row r="226" spans="1:6" x14ac:dyDescent="0.3">
      <c r="A226" t="s">
        <v>16</v>
      </c>
      <c r="B226" t="s">
        <v>52</v>
      </c>
      <c r="C226" t="s">
        <v>57</v>
      </c>
      <c r="D226" s="1">
        <v>43525</v>
      </c>
      <c r="E226" s="1" t="s">
        <v>100</v>
      </c>
      <c r="F226" s="8">
        <v>11.754734962272819</v>
      </c>
    </row>
    <row r="227" spans="1:6" x14ac:dyDescent="0.3">
      <c r="A227" t="s">
        <v>16</v>
      </c>
      <c r="B227" t="s">
        <v>52</v>
      </c>
      <c r="C227" t="s">
        <v>57</v>
      </c>
      <c r="D227" s="1">
        <v>43435</v>
      </c>
      <c r="E227" s="1" t="s">
        <v>100</v>
      </c>
      <c r="F227" s="8">
        <v>11.879958420150773</v>
      </c>
    </row>
    <row r="228" spans="1:6" x14ac:dyDescent="0.3">
      <c r="A228" t="s">
        <v>16</v>
      </c>
      <c r="B228" t="s">
        <v>52</v>
      </c>
      <c r="C228" t="s">
        <v>57</v>
      </c>
      <c r="D228" s="1">
        <v>43221</v>
      </c>
      <c r="E228" s="1" t="s">
        <v>100</v>
      </c>
      <c r="F228" s="8">
        <v>11.886504859513442</v>
      </c>
    </row>
    <row r="229" spans="1:6" x14ac:dyDescent="0.3">
      <c r="A229" t="s">
        <v>16</v>
      </c>
      <c r="B229" t="s">
        <v>52</v>
      </c>
      <c r="C229" t="s">
        <v>57</v>
      </c>
      <c r="D229" s="1">
        <v>43405</v>
      </c>
      <c r="E229" s="1" t="s">
        <v>100</v>
      </c>
      <c r="F229" s="8">
        <v>11.891850270421195</v>
      </c>
    </row>
    <row r="230" spans="1:6" x14ac:dyDescent="0.3">
      <c r="A230" t="s">
        <v>16</v>
      </c>
      <c r="B230" t="s">
        <v>52</v>
      </c>
      <c r="C230" t="s">
        <v>57</v>
      </c>
      <c r="D230" s="1">
        <v>43191</v>
      </c>
      <c r="E230" s="1" t="s">
        <v>100</v>
      </c>
      <c r="F230" s="8">
        <v>11.970296938080002</v>
      </c>
    </row>
    <row r="231" spans="1:6" x14ac:dyDescent="0.3">
      <c r="A231" t="s">
        <v>16</v>
      </c>
      <c r="B231" t="s">
        <v>52</v>
      </c>
      <c r="C231" t="s">
        <v>57</v>
      </c>
      <c r="D231" s="1">
        <v>43070</v>
      </c>
      <c r="E231" s="1" t="s">
        <v>100</v>
      </c>
      <c r="F231">
        <v>12</v>
      </c>
    </row>
    <row r="232" spans="1:6" x14ac:dyDescent="0.3">
      <c r="A232" t="s">
        <v>16</v>
      </c>
      <c r="B232" t="s">
        <v>52</v>
      </c>
      <c r="C232" t="s">
        <v>57</v>
      </c>
      <c r="D232" s="1">
        <v>43160</v>
      </c>
      <c r="E232" s="1" t="s">
        <v>100</v>
      </c>
      <c r="F232" s="8">
        <v>12.030449184000002</v>
      </c>
    </row>
    <row r="233" spans="1:6" x14ac:dyDescent="0.3">
      <c r="A233" t="s">
        <v>16</v>
      </c>
      <c r="B233" t="s">
        <v>52</v>
      </c>
      <c r="C233" t="s">
        <v>57</v>
      </c>
      <c r="D233" s="1">
        <v>43282</v>
      </c>
      <c r="E233" s="1" t="s">
        <v>100</v>
      </c>
      <c r="F233" s="8">
        <v>12.075738016876896</v>
      </c>
    </row>
    <row r="234" spans="1:6" x14ac:dyDescent="0.3">
      <c r="A234" t="s">
        <v>16</v>
      </c>
      <c r="B234" t="s">
        <v>52</v>
      </c>
      <c r="C234" t="s">
        <v>57</v>
      </c>
      <c r="D234" s="1">
        <v>43497</v>
      </c>
      <c r="E234" s="1" t="s">
        <v>100</v>
      </c>
      <c r="F234" s="8">
        <v>12.080919796786041</v>
      </c>
    </row>
    <row r="235" spans="1:6" x14ac:dyDescent="0.3">
      <c r="A235" t="s">
        <v>16</v>
      </c>
      <c r="B235" t="s">
        <v>52</v>
      </c>
      <c r="C235" t="s">
        <v>57</v>
      </c>
      <c r="D235" s="1">
        <v>43344</v>
      </c>
      <c r="E235" s="1" t="s">
        <v>100</v>
      </c>
      <c r="F235" s="8">
        <v>12.123654545327865</v>
      </c>
    </row>
    <row r="236" spans="1:6" x14ac:dyDescent="0.3">
      <c r="A236" t="s">
        <v>16</v>
      </c>
      <c r="B236" t="s">
        <v>52</v>
      </c>
      <c r="C236" t="s">
        <v>57</v>
      </c>
      <c r="D236" s="1">
        <v>43252</v>
      </c>
      <c r="E236" s="1" t="s">
        <v>100</v>
      </c>
      <c r="F236" s="8">
        <v>12.124234956703711</v>
      </c>
    </row>
    <row r="237" spans="1:6" x14ac:dyDescent="0.3">
      <c r="A237" t="s">
        <v>16</v>
      </c>
      <c r="B237" t="s">
        <v>52</v>
      </c>
      <c r="C237" t="s">
        <v>57</v>
      </c>
      <c r="D237" s="1">
        <v>43466</v>
      </c>
      <c r="E237" s="1" t="s">
        <v>100</v>
      </c>
      <c r="F237" s="8">
        <v>12.129437546973938</v>
      </c>
    </row>
    <row r="238" spans="1:6" x14ac:dyDescent="0.3">
      <c r="A238" t="s">
        <v>16</v>
      </c>
      <c r="B238" t="s">
        <v>52</v>
      </c>
      <c r="C238" t="s">
        <v>57</v>
      </c>
      <c r="D238" s="1">
        <v>43132</v>
      </c>
      <c r="E238" s="1" t="s">
        <v>100</v>
      </c>
      <c r="F238" s="8">
        <v>12.164256000000002</v>
      </c>
    </row>
    <row r="239" spans="1:6" x14ac:dyDescent="0.3">
      <c r="A239" t="s">
        <v>16</v>
      </c>
      <c r="B239" t="s">
        <v>52</v>
      </c>
      <c r="C239" t="s">
        <v>57</v>
      </c>
      <c r="D239" s="1">
        <v>43313</v>
      </c>
      <c r="E239" s="1" t="s">
        <v>100</v>
      </c>
      <c r="F239" s="8">
        <v>12.172343921011912</v>
      </c>
    </row>
    <row r="240" spans="1:6" x14ac:dyDescent="0.3">
      <c r="A240" t="s">
        <v>16</v>
      </c>
      <c r="B240" t="s">
        <v>52</v>
      </c>
      <c r="C240" t="s">
        <v>57</v>
      </c>
      <c r="D240" s="1">
        <v>43374</v>
      </c>
      <c r="E240" s="1" t="s">
        <v>100</v>
      </c>
      <c r="F240" s="8">
        <v>12.184272818054502</v>
      </c>
    </row>
    <row r="241" spans="1:6" x14ac:dyDescent="0.3">
      <c r="A241" t="s">
        <v>16</v>
      </c>
      <c r="B241" t="s">
        <v>52</v>
      </c>
      <c r="C241" t="s">
        <v>57</v>
      </c>
      <c r="D241" s="1">
        <v>43101</v>
      </c>
      <c r="E241" s="1" t="s">
        <v>100</v>
      </c>
      <c r="F241" s="8">
        <v>12.312000000000001</v>
      </c>
    </row>
    <row r="242" spans="1:6" x14ac:dyDescent="0.3">
      <c r="A242" t="s">
        <v>16</v>
      </c>
      <c r="B242" t="s">
        <v>91</v>
      </c>
      <c r="C242" t="s">
        <v>93</v>
      </c>
      <c r="D242" s="1">
        <v>43160</v>
      </c>
      <c r="E242" s="1" t="s">
        <v>100</v>
      </c>
      <c r="F242" s="5">
        <v>21.524692991999999</v>
      </c>
    </row>
    <row r="243" spans="1:6" x14ac:dyDescent="0.3">
      <c r="A243" t="s">
        <v>16</v>
      </c>
      <c r="B243" t="s">
        <v>91</v>
      </c>
      <c r="C243" t="s">
        <v>93</v>
      </c>
      <c r="D243" s="1">
        <v>43132</v>
      </c>
      <c r="E243" s="1" t="s">
        <v>100</v>
      </c>
      <c r="F243" s="5">
        <v>21.874687999999999</v>
      </c>
    </row>
    <row r="244" spans="1:6" x14ac:dyDescent="0.3">
      <c r="A244" t="s">
        <v>16</v>
      </c>
      <c r="B244" t="s">
        <v>91</v>
      </c>
      <c r="C244" t="s">
        <v>93</v>
      </c>
      <c r="D244" s="1">
        <v>43191</v>
      </c>
      <c r="E244" s="1" t="s">
        <v>100</v>
      </c>
      <c r="F244" s="5">
        <v>21.998236237823999</v>
      </c>
    </row>
    <row r="245" spans="1:6" x14ac:dyDescent="0.3">
      <c r="A245" t="s">
        <v>16</v>
      </c>
      <c r="B245" t="s">
        <v>91</v>
      </c>
      <c r="C245" t="s">
        <v>93</v>
      </c>
      <c r="D245" s="1">
        <v>43070</v>
      </c>
      <c r="E245" s="1" t="s">
        <v>100</v>
      </c>
      <c r="F245" s="5">
        <v>22</v>
      </c>
    </row>
    <row r="246" spans="1:6" x14ac:dyDescent="0.3">
      <c r="A246" t="s">
        <v>16</v>
      </c>
      <c r="B246" t="s">
        <v>91</v>
      </c>
      <c r="C246" t="s">
        <v>93</v>
      </c>
      <c r="D246" s="1">
        <v>43252</v>
      </c>
      <c r="E246" s="1" t="s">
        <v>100</v>
      </c>
      <c r="F246" s="5">
        <v>22.09291664659159</v>
      </c>
    </row>
    <row r="247" spans="1:6" x14ac:dyDescent="0.3">
      <c r="A247" t="s">
        <v>16</v>
      </c>
      <c r="B247" t="s">
        <v>91</v>
      </c>
      <c r="C247" t="s">
        <v>93</v>
      </c>
      <c r="D247" s="1">
        <v>43313</v>
      </c>
      <c r="E247" s="1" t="s">
        <v>100</v>
      </c>
      <c r="F247" s="5">
        <v>22.246241488118937</v>
      </c>
    </row>
    <row r="248" spans="1:6" x14ac:dyDescent="0.3">
      <c r="A248" t="s">
        <v>16</v>
      </c>
      <c r="B248" t="s">
        <v>91</v>
      </c>
      <c r="C248" t="s">
        <v>93</v>
      </c>
      <c r="D248" s="1">
        <v>43282</v>
      </c>
      <c r="E248" s="1" t="s">
        <v>100</v>
      </c>
      <c r="F248" s="5">
        <v>22.358031646350689</v>
      </c>
    </row>
    <row r="249" spans="1:6" x14ac:dyDescent="0.3">
      <c r="A249" t="s">
        <v>16</v>
      </c>
      <c r="B249" t="s">
        <v>91</v>
      </c>
      <c r="C249" t="s">
        <v>93</v>
      </c>
      <c r="D249" s="1">
        <v>43101</v>
      </c>
      <c r="E249" s="1" t="s">
        <v>100</v>
      </c>
      <c r="F249" s="5">
        <v>22.527999999999999</v>
      </c>
    </row>
    <row r="250" spans="1:6" x14ac:dyDescent="0.3">
      <c r="A250" t="s">
        <v>16</v>
      </c>
      <c r="B250" t="s">
        <v>91</v>
      </c>
      <c r="C250" t="s">
        <v>93</v>
      </c>
      <c r="D250" s="1">
        <v>43221</v>
      </c>
      <c r="E250" s="1" t="s">
        <v>100</v>
      </c>
      <c r="F250" s="5">
        <v>22.636185088720893</v>
      </c>
    </row>
    <row r="251" spans="1:6" x14ac:dyDescent="0.3">
      <c r="A251" t="s">
        <v>16</v>
      </c>
      <c r="B251" t="s">
        <v>91</v>
      </c>
      <c r="C251" t="s">
        <v>93</v>
      </c>
      <c r="D251" s="1">
        <v>43344</v>
      </c>
      <c r="E251" s="1" t="s">
        <v>100</v>
      </c>
      <c r="F251" s="5">
        <v>22.668920076393196</v>
      </c>
    </row>
    <row r="252" spans="1:6" x14ac:dyDescent="0.3">
      <c r="A252" t="s">
        <v>16</v>
      </c>
      <c r="B252" t="s">
        <v>91</v>
      </c>
      <c r="C252" t="s">
        <v>93</v>
      </c>
      <c r="D252" s="1">
        <v>43497</v>
      </c>
      <c r="E252" s="1" t="s">
        <v>100</v>
      </c>
      <c r="F252" s="5">
        <v>22.885543378772621</v>
      </c>
    </row>
    <row r="253" spans="1:6" x14ac:dyDescent="0.3">
      <c r="A253" t="s">
        <v>16</v>
      </c>
      <c r="B253" t="s">
        <v>91</v>
      </c>
      <c r="C253" t="s">
        <v>93</v>
      </c>
      <c r="D253" s="1">
        <v>43374</v>
      </c>
      <c r="E253" s="1" t="s">
        <v>100</v>
      </c>
      <c r="F253" s="5">
        <v>23.167636318073846</v>
      </c>
    </row>
    <row r="254" spans="1:6" x14ac:dyDescent="0.3">
      <c r="A254" t="s">
        <v>16</v>
      </c>
      <c r="B254" t="s">
        <v>91</v>
      </c>
      <c r="C254" t="s">
        <v>93</v>
      </c>
      <c r="D254" s="1">
        <v>43405</v>
      </c>
      <c r="E254" s="1" t="s">
        <v>100</v>
      </c>
      <c r="F254" s="5">
        <v>23.167636318073846</v>
      </c>
    </row>
    <row r="255" spans="1:6" x14ac:dyDescent="0.3">
      <c r="A255" t="s">
        <v>16</v>
      </c>
      <c r="B255" t="s">
        <v>91</v>
      </c>
      <c r="C255" t="s">
        <v>93</v>
      </c>
      <c r="D255" s="1">
        <v>43525</v>
      </c>
      <c r="E255" s="1" t="s">
        <v>100</v>
      </c>
      <c r="F255" s="5">
        <v>23.205940986075436</v>
      </c>
    </row>
    <row r="256" spans="1:6" x14ac:dyDescent="0.3">
      <c r="A256" t="s">
        <v>16</v>
      </c>
      <c r="B256" t="s">
        <v>91</v>
      </c>
      <c r="C256" t="s">
        <v>93</v>
      </c>
      <c r="D256" s="1">
        <v>43466</v>
      </c>
      <c r="E256" s="1" t="s">
        <v>100</v>
      </c>
      <c r="F256" s="5">
        <v>23.328790396302367</v>
      </c>
    </row>
    <row r="257" spans="1:6" x14ac:dyDescent="0.3">
      <c r="A257" t="s">
        <v>16</v>
      </c>
      <c r="B257" t="s">
        <v>91</v>
      </c>
      <c r="C257" t="s">
        <v>93</v>
      </c>
      <c r="D257" s="1">
        <v>43435</v>
      </c>
      <c r="E257" s="1" t="s">
        <v>100</v>
      </c>
      <c r="F257" s="5">
        <v>23.422480317572656</v>
      </c>
    </row>
    <row r="258" spans="1:6" x14ac:dyDescent="0.3">
      <c r="A258" t="s">
        <v>16</v>
      </c>
      <c r="B258" t="s">
        <v>48</v>
      </c>
      <c r="C258" t="s">
        <v>70</v>
      </c>
      <c r="D258" s="1">
        <v>43525</v>
      </c>
      <c r="E258" s="1" t="s">
        <v>100</v>
      </c>
      <c r="F258" s="5">
        <v>26.801291063797482</v>
      </c>
    </row>
    <row r="259" spans="1:6" x14ac:dyDescent="0.3">
      <c r="A259" t="s">
        <v>16</v>
      </c>
      <c r="B259" t="s">
        <v>47</v>
      </c>
      <c r="C259" t="s">
        <v>54</v>
      </c>
      <c r="D259" s="1">
        <v>43282</v>
      </c>
      <c r="E259" s="1" t="s">
        <v>100</v>
      </c>
      <c r="F259" s="3">
        <v>26.866074581782421</v>
      </c>
    </row>
    <row r="260" spans="1:6" x14ac:dyDescent="0.3">
      <c r="A260" t="s">
        <v>16</v>
      </c>
      <c r="B260" t="s">
        <v>47</v>
      </c>
      <c r="C260" t="s">
        <v>54</v>
      </c>
      <c r="D260" s="1">
        <v>43313</v>
      </c>
      <c r="E260" s="1" t="s">
        <v>100</v>
      </c>
      <c r="F260" s="3">
        <v>26.919806730945986</v>
      </c>
    </row>
    <row r="261" spans="1:6" x14ac:dyDescent="0.3">
      <c r="A261" t="s">
        <v>16</v>
      </c>
      <c r="B261" t="s">
        <v>47</v>
      </c>
      <c r="C261" t="s">
        <v>54</v>
      </c>
      <c r="D261" s="1">
        <v>43344</v>
      </c>
      <c r="E261" s="1" t="s">
        <v>100</v>
      </c>
      <c r="F261" s="3">
        <v>27.26976421844828</v>
      </c>
    </row>
    <row r="262" spans="1:6" x14ac:dyDescent="0.3">
      <c r="A262" t="s">
        <v>16</v>
      </c>
      <c r="B262" t="s">
        <v>47</v>
      </c>
      <c r="C262" t="s">
        <v>54</v>
      </c>
      <c r="D262" s="1">
        <v>43525</v>
      </c>
      <c r="E262" s="1" t="s">
        <v>100</v>
      </c>
      <c r="F262" s="3">
        <v>27.280772608456953</v>
      </c>
    </row>
    <row r="263" spans="1:6" x14ac:dyDescent="0.3">
      <c r="A263" t="s">
        <v>16</v>
      </c>
      <c r="B263" t="s">
        <v>48</v>
      </c>
      <c r="C263" t="s">
        <v>70</v>
      </c>
      <c r="D263" s="1">
        <v>43435</v>
      </c>
      <c r="E263" s="1" t="s">
        <v>100</v>
      </c>
      <c r="F263" s="5">
        <v>27.283008038629948</v>
      </c>
    </row>
    <row r="264" spans="1:6" x14ac:dyDescent="0.3">
      <c r="A264" t="s">
        <v>16</v>
      </c>
      <c r="B264" t="s">
        <v>47</v>
      </c>
      <c r="C264" t="s">
        <v>54</v>
      </c>
      <c r="D264" s="1">
        <v>43497</v>
      </c>
      <c r="E264" s="1" t="s">
        <v>100</v>
      </c>
      <c r="F264" s="3">
        <v>27.390333944233888</v>
      </c>
    </row>
    <row r="265" spans="1:6" x14ac:dyDescent="0.3">
      <c r="A265" t="s">
        <v>16</v>
      </c>
      <c r="B265" t="s">
        <v>47</v>
      </c>
      <c r="C265" t="s">
        <v>54</v>
      </c>
      <c r="D265" s="1">
        <v>43252</v>
      </c>
      <c r="E265" s="1" t="s">
        <v>100</v>
      </c>
      <c r="F265" s="3">
        <v>27.414361818145327</v>
      </c>
    </row>
    <row r="266" spans="1:6" x14ac:dyDescent="0.3">
      <c r="A266" t="s">
        <v>16</v>
      </c>
      <c r="B266" t="s">
        <v>48</v>
      </c>
      <c r="C266" t="s">
        <v>70</v>
      </c>
      <c r="D266" s="1">
        <v>43497</v>
      </c>
      <c r="E266" s="1" t="s">
        <v>100</v>
      </c>
      <c r="F266" s="5">
        <v>27.488503655176906</v>
      </c>
    </row>
    <row r="267" spans="1:6" x14ac:dyDescent="0.3">
      <c r="A267" t="s">
        <v>16</v>
      </c>
      <c r="B267" t="s">
        <v>47</v>
      </c>
      <c r="C267" t="s">
        <v>54</v>
      </c>
      <c r="D267" s="1">
        <v>43221</v>
      </c>
      <c r="E267" s="1" t="s">
        <v>100</v>
      </c>
      <c r="F267" s="3">
        <v>27.496852375271139</v>
      </c>
    </row>
    <row r="268" spans="1:6" x14ac:dyDescent="0.3">
      <c r="A268" t="s">
        <v>16</v>
      </c>
      <c r="B268" t="s">
        <v>47</v>
      </c>
      <c r="C268" t="s">
        <v>54</v>
      </c>
      <c r="D268" s="1">
        <v>43405</v>
      </c>
      <c r="E268" s="1" t="s">
        <v>100</v>
      </c>
      <c r="F268" s="3">
        <v>27.509192748286257</v>
      </c>
    </row>
    <row r="269" spans="1:6" x14ac:dyDescent="0.3">
      <c r="A269" t="s">
        <v>16</v>
      </c>
      <c r="B269" t="s">
        <v>47</v>
      </c>
      <c r="C269" t="s">
        <v>54</v>
      </c>
      <c r="D269" s="1">
        <v>43191</v>
      </c>
      <c r="E269" s="1" t="s">
        <v>100</v>
      </c>
      <c r="F269" s="3">
        <v>27.662829351379415</v>
      </c>
    </row>
    <row r="270" spans="1:6" x14ac:dyDescent="0.3">
      <c r="A270" t="s">
        <v>16</v>
      </c>
      <c r="B270" t="s">
        <v>47</v>
      </c>
      <c r="C270" t="s">
        <v>54</v>
      </c>
      <c r="D270" s="1">
        <v>43435</v>
      </c>
      <c r="E270" s="1" t="s">
        <v>100</v>
      </c>
      <c r="F270" s="3">
        <v>27.701757097524258</v>
      </c>
    </row>
    <row r="271" spans="1:6" x14ac:dyDescent="0.3">
      <c r="A271" t="s">
        <v>16</v>
      </c>
      <c r="B271" t="s">
        <v>47</v>
      </c>
      <c r="C271" t="s">
        <v>54</v>
      </c>
      <c r="D271" s="1">
        <v>43374</v>
      </c>
      <c r="E271" s="1" t="s">
        <v>100</v>
      </c>
      <c r="F271" s="3">
        <v>27.815159502817245</v>
      </c>
    </row>
    <row r="272" spans="1:6" x14ac:dyDescent="0.3">
      <c r="A272" t="s">
        <v>16</v>
      </c>
      <c r="B272" t="s">
        <v>48</v>
      </c>
      <c r="C272" t="s">
        <v>70</v>
      </c>
      <c r="D272" s="1">
        <v>43405</v>
      </c>
      <c r="E272" s="1" t="s">
        <v>100</v>
      </c>
      <c r="F272" s="5">
        <v>27.868241101767058</v>
      </c>
    </row>
    <row r="273" spans="1:6" x14ac:dyDescent="0.3">
      <c r="A273" t="s">
        <v>16</v>
      </c>
      <c r="B273" t="s">
        <v>48</v>
      </c>
      <c r="C273" t="s">
        <v>70</v>
      </c>
      <c r="D273" s="1">
        <v>43466</v>
      </c>
      <c r="E273" s="1" t="s">
        <v>100</v>
      </c>
      <c r="F273" s="5">
        <v>27.992366247634326</v>
      </c>
    </row>
    <row r="274" spans="1:6" x14ac:dyDescent="0.3">
      <c r="A274" t="s">
        <v>16</v>
      </c>
      <c r="B274" t="s">
        <v>47</v>
      </c>
      <c r="C274" t="s">
        <v>54</v>
      </c>
      <c r="D274" s="1">
        <v>43466</v>
      </c>
      <c r="E274" s="1" t="s">
        <v>100</v>
      </c>
      <c r="F274" s="3">
        <v>28.006476425597022</v>
      </c>
    </row>
    <row r="275" spans="1:6" x14ac:dyDescent="0.3">
      <c r="A275" t="s">
        <v>16</v>
      </c>
      <c r="B275" t="s">
        <v>47</v>
      </c>
      <c r="C275" t="s">
        <v>54</v>
      </c>
      <c r="D275" s="1">
        <v>43101</v>
      </c>
      <c r="E275" s="1" t="s">
        <v>100</v>
      </c>
      <c r="F275" s="3">
        <v>28.056034677382939</v>
      </c>
    </row>
    <row r="276" spans="1:6" x14ac:dyDescent="0.3">
      <c r="A276" t="s">
        <v>16</v>
      </c>
      <c r="B276" t="s">
        <v>47</v>
      </c>
      <c r="C276" t="s">
        <v>54</v>
      </c>
      <c r="D276" s="1">
        <v>43132</v>
      </c>
      <c r="E276" s="1" t="s">
        <v>100</v>
      </c>
      <c r="F276" s="3">
        <v>28.056034677382939</v>
      </c>
    </row>
    <row r="277" spans="1:6" x14ac:dyDescent="0.3">
      <c r="A277" t="s">
        <v>16</v>
      </c>
      <c r="B277" t="s">
        <v>47</v>
      </c>
      <c r="C277" t="s">
        <v>54</v>
      </c>
      <c r="D277" s="1">
        <v>43160</v>
      </c>
      <c r="E277" s="1" t="s">
        <v>100</v>
      </c>
      <c r="F277" s="3">
        <v>28.08409071206032</v>
      </c>
    </row>
    <row r="278" spans="1:6" x14ac:dyDescent="0.3">
      <c r="A278" t="s">
        <v>16</v>
      </c>
      <c r="B278" t="s">
        <v>32</v>
      </c>
      <c r="C278" t="s">
        <v>68</v>
      </c>
      <c r="D278" s="1">
        <v>43525</v>
      </c>
      <c r="E278" s="1" t="s">
        <v>100</v>
      </c>
      <c r="F278" s="3">
        <v>28.130455666676003</v>
      </c>
    </row>
    <row r="279" spans="1:6" x14ac:dyDescent="0.3">
      <c r="A279" t="s">
        <v>16</v>
      </c>
      <c r="B279" t="s">
        <v>32</v>
      </c>
      <c r="C279" t="s">
        <v>68</v>
      </c>
      <c r="D279" s="1">
        <v>43252</v>
      </c>
      <c r="E279" s="1" t="s">
        <v>100</v>
      </c>
      <c r="F279" s="3">
        <v>28.206700127526762</v>
      </c>
    </row>
    <row r="280" spans="1:6" x14ac:dyDescent="0.3">
      <c r="A280" t="s">
        <v>16</v>
      </c>
      <c r="B280" t="s">
        <v>39</v>
      </c>
      <c r="C280" t="s">
        <v>64</v>
      </c>
      <c r="D280" s="1">
        <v>43344</v>
      </c>
      <c r="E280" s="1" t="s">
        <v>100</v>
      </c>
      <c r="F280" s="5">
        <v>28.30445051375516</v>
      </c>
    </row>
    <row r="281" spans="1:6" x14ac:dyDescent="0.3">
      <c r="A281" t="s">
        <v>16</v>
      </c>
      <c r="B281" t="s">
        <v>47</v>
      </c>
      <c r="C281" t="s">
        <v>54</v>
      </c>
      <c r="D281" s="1">
        <v>43070</v>
      </c>
      <c r="E281" s="1" t="s">
        <v>100</v>
      </c>
      <c r="F281" s="3">
        <v>28.310832166884904</v>
      </c>
    </row>
    <row r="282" spans="1:6" x14ac:dyDescent="0.3">
      <c r="A282" t="s">
        <v>16</v>
      </c>
      <c r="B282" t="s">
        <v>32</v>
      </c>
      <c r="C282" t="s">
        <v>68</v>
      </c>
      <c r="D282" s="1">
        <v>43221</v>
      </c>
      <c r="E282" s="1" t="s">
        <v>100</v>
      </c>
      <c r="F282" s="3">
        <v>28.520424800330396</v>
      </c>
    </row>
    <row r="283" spans="1:6" x14ac:dyDescent="0.3">
      <c r="A283" t="s">
        <v>16</v>
      </c>
      <c r="B283" t="s">
        <v>48</v>
      </c>
      <c r="C283" t="s">
        <v>70</v>
      </c>
      <c r="D283" s="1">
        <v>43374</v>
      </c>
      <c r="E283" s="1" t="s">
        <v>100</v>
      </c>
      <c r="F283" s="5">
        <v>28.641563311168611</v>
      </c>
    </row>
    <row r="284" spans="1:6" x14ac:dyDescent="0.3">
      <c r="A284" t="s">
        <v>16</v>
      </c>
      <c r="B284" t="s">
        <v>39</v>
      </c>
      <c r="C284" t="s">
        <v>64</v>
      </c>
      <c r="D284" s="1">
        <v>43313</v>
      </c>
      <c r="E284" s="1" t="s">
        <v>100</v>
      </c>
      <c r="F284" s="5">
        <v>28.706339263443368</v>
      </c>
    </row>
    <row r="285" spans="1:6" x14ac:dyDescent="0.3">
      <c r="A285" t="s">
        <v>16</v>
      </c>
      <c r="B285" t="s">
        <v>48</v>
      </c>
      <c r="C285" t="s">
        <v>70</v>
      </c>
      <c r="D285" s="1">
        <v>43313</v>
      </c>
      <c r="E285" s="1" t="s">
        <v>100</v>
      </c>
      <c r="F285" s="5">
        <v>28.84346758425842</v>
      </c>
    </row>
    <row r="286" spans="1:6" x14ac:dyDescent="0.3">
      <c r="A286" t="s">
        <v>16</v>
      </c>
      <c r="B286" t="s">
        <v>48</v>
      </c>
      <c r="C286" t="s">
        <v>70</v>
      </c>
      <c r="D286" s="1">
        <v>43344</v>
      </c>
      <c r="E286" s="1" t="s">
        <v>100</v>
      </c>
      <c r="F286" s="5">
        <v>28.84346758425842</v>
      </c>
    </row>
    <row r="287" spans="1:6" x14ac:dyDescent="0.3">
      <c r="A287" t="s">
        <v>16</v>
      </c>
      <c r="B287" t="s">
        <v>39</v>
      </c>
      <c r="C287" t="s">
        <v>64</v>
      </c>
      <c r="D287" s="1">
        <v>43374</v>
      </c>
      <c r="E287" s="1" t="s">
        <v>100</v>
      </c>
      <c r="F287" s="5">
        <v>28.870539524030264</v>
      </c>
    </row>
    <row r="288" spans="1:6" x14ac:dyDescent="0.3">
      <c r="A288" t="s">
        <v>16</v>
      </c>
      <c r="B288" t="s">
        <v>32</v>
      </c>
      <c r="C288" t="s">
        <v>68</v>
      </c>
      <c r="D288" s="1">
        <v>43497</v>
      </c>
      <c r="E288" s="1" t="s">
        <v>100</v>
      </c>
      <c r="F288" s="3">
        <v>28.911054128135667</v>
      </c>
    </row>
    <row r="289" spans="1:6" x14ac:dyDescent="0.3">
      <c r="A289" t="s">
        <v>16</v>
      </c>
      <c r="B289" t="s">
        <v>32</v>
      </c>
      <c r="C289" t="s">
        <v>68</v>
      </c>
      <c r="D289" s="1">
        <v>43282</v>
      </c>
      <c r="E289" s="1" t="s">
        <v>100</v>
      </c>
      <c r="F289" s="3">
        <v>28.996487731097513</v>
      </c>
    </row>
    <row r="290" spans="1:6" x14ac:dyDescent="0.3">
      <c r="A290" t="s">
        <v>16</v>
      </c>
      <c r="B290" t="s">
        <v>32</v>
      </c>
      <c r="C290" t="s">
        <v>68</v>
      </c>
      <c r="D290" s="1">
        <v>43191</v>
      </c>
      <c r="E290" s="1" t="s">
        <v>100</v>
      </c>
      <c r="F290" s="3">
        <v>29.013656968799996</v>
      </c>
    </row>
    <row r="291" spans="1:6" x14ac:dyDescent="0.3">
      <c r="A291" t="s">
        <v>16</v>
      </c>
      <c r="B291" t="s">
        <v>39</v>
      </c>
      <c r="C291" t="s">
        <v>64</v>
      </c>
      <c r="D291" s="1">
        <v>43252</v>
      </c>
      <c r="E291" s="1" t="s">
        <v>100</v>
      </c>
      <c r="F291" s="5">
        <v>29.030082746229315</v>
      </c>
    </row>
    <row r="292" spans="1:6" x14ac:dyDescent="0.3">
      <c r="A292" t="s">
        <v>16</v>
      </c>
      <c r="B292" t="s">
        <v>39</v>
      </c>
      <c r="C292" t="s">
        <v>64</v>
      </c>
      <c r="D292" s="1">
        <v>43405</v>
      </c>
      <c r="E292" s="1" t="s">
        <v>100</v>
      </c>
      <c r="F292" s="5">
        <v>29.101503840222506</v>
      </c>
    </row>
    <row r="293" spans="1:6" x14ac:dyDescent="0.3">
      <c r="A293" t="s">
        <v>16</v>
      </c>
      <c r="B293" t="s">
        <v>32</v>
      </c>
      <c r="C293" t="s">
        <v>68</v>
      </c>
      <c r="D293" s="1">
        <v>43313</v>
      </c>
      <c r="E293" s="1" t="s">
        <v>100</v>
      </c>
      <c r="F293" s="3">
        <v>29.112473682021903</v>
      </c>
    </row>
    <row r="294" spans="1:6" x14ac:dyDescent="0.3">
      <c r="A294" t="s">
        <v>16</v>
      </c>
      <c r="B294" t="s">
        <v>39</v>
      </c>
      <c r="C294" t="s">
        <v>64</v>
      </c>
      <c r="D294" s="1">
        <v>43282</v>
      </c>
      <c r="E294" s="1" t="s">
        <v>100</v>
      </c>
      <c r="F294" s="5">
        <v>29.262323408199151</v>
      </c>
    </row>
    <row r="295" spans="1:6" x14ac:dyDescent="0.3">
      <c r="A295" t="s">
        <v>16</v>
      </c>
      <c r="B295" t="s">
        <v>32</v>
      </c>
      <c r="C295" t="s">
        <v>68</v>
      </c>
      <c r="D295" s="1">
        <v>43344</v>
      </c>
      <c r="E295" s="1" t="s">
        <v>100</v>
      </c>
      <c r="F295" s="3">
        <v>29.316260997796054</v>
      </c>
    </row>
    <row r="296" spans="1:6" x14ac:dyDescent="0.3">
      <c r="A296" t="s">
        <v>16</v>
      </c>
      <c r="B296" t="s">
        <v>32</v>
      </c>
      <c r="C296" t="s">
        <v>68</v>
      </c>
      <c r="D296" s="1">
        <v>43160</v>
      </c>
      <c r="E296" s="1" t="s">
        <v>100</v>
      </c>
      <c r="F296" s="3">
        <v>29.395802399999997</v>
      </c>
    </row>
    <row r="297" spans="1:6" x14ac:dyDescent="0.3">
      <c r="A297" t="s">
        <v>16</v>
      </c>
      <c r="B297" t="s">
        <v>39</v>
      </c>
      <c r="C297" t="s">
        <v>64</v>
      </c>
      <c r="D297" s="1">
        <v>43435</v>
      </c>
      <c r="E297" s="1" t="s">
        <v>100</v>
      </c>
      <c r="F297" s="5">
        <v>29.450721886305175</v>
      </c>
    </row>
    <row r="298" spans="1:6" x14ac:dyDescent="0.3">
      <c r="A298" t="s">
        <v>16</v>
      </c>
      <c r="B298" t="s">
        <v>48</v>
      </c>
      <c r="C298" t="s">
        <v>70</v>
      </c>
      <c r="D298" s="1">
        <v>43282</v>
      </c>
      <c r="E298" s="1" t="s">
        <v>100</v>
      </c>
      <c r="F298" s="5">
        <v>29.522484733120184</v>
      </c>
    </row>
    <row r="299" spans="1:6" x14ac:dyDescent="0.3">
      <c r="A299" t="s">
        <v>16</v>
      </c>
      <c r="B299" t="s">
        <v>39</v>
      </c>
      <c r="C299" t="s">
        <v>64</v>
      </c>
      <c r="D299" s="1">
        <v>43497</v>
      </c>
      <c r="E299" s="1" t="s">
        <v>100</v>
      </c>
      <c r="F299" s="5">
        <v>29.675018584191275</v>
      </c>
    </row>
    <row r="300" spans="1:6" x14ac:dyDescent="0.3">
      <c r="A300" t="s">
        <v>16</v>
      </c>
      <c r="B300" t="s">
        <v>32</v>
      </c>
      <c r="C300" t="s">
        <v>68</v>
      </c>
      <c r="D300" s="1">
        <v>43466</v>
      </c>
      <c r="E300" s="1" t="s">
        <v>100</v>
      </c>
      <c r="F300" s="3">
        <v>29.682807113075636</v>
      </c>
    </row>
    <row r="301" spans="1:6" x14ac:dyDescent="0.3">
      <c r="A301" t="s">
        <v>16</v>
      </c>
      <c r="B301" t="s">
        <v>39</v>
      </c>
      <c r="C301" t="s">
        <v>64</v>
      </c>
      <c r="D301" s="1">
        <v>43221</v>
      </c>
      <c r="E301" s="1" t="s">
        <v>100</v>
      </c>
      <c r="F301" s="5">
        <v>29.683111192463514</v>
      </c>
    </row>
    <row r="302" spans="1:6" x14ac:dyDescent="0.3">
      <c r="A302" t="s">
        <v>16</v>
      </c>
      <c r="B302" t="s">
        <v>39</v>
      </c>
      <c r="C302" t="s">
        <v>64</v>
      </c>
      <c r="D302" s="1">
        <v>43525</v>
      </c>
      <c r="E302" s="1" t="s">
        <v>100</v>
      </c>
      <c r="F302" s="5">
        <v>29.704693602775464</v>
      </c>
    </row>
    <row r="303" spans="1:6" x14ac:dyDescent="0.3">
      <c r="A303" t="s">
        <v>16</v>
      </c>
      <c r="B303" t="s">
        <v>39</v>
      </c>
      <c r="C303" t="s">
        <v>64</v>
      </c>
      <c r="D303" s="1">
        <v>43191</v>
      </c>
      <c r="E303" s="1" t="s">
        <v>100</v>
      </c>
      <c r="F303" s="5">
        <v>29.712824016479995</v>
      </c>
    </row>
    <row r="304" spans="1:6" x14ac:dyDescent="0.3">
      <c r="A304" t="s">
        <v>16</v>
      </c>
      <c r="B304" t="s">
        <v>32</v>
      </c>
      <c r="C304" t="s">
        <v>68</v>
      </c>
      <c r="D304" s="1">
        <v>43405</v>
      </c>
      <c r="E304" s="1" t="s">
        <v>100</v>
      </c>
      <c r="F304" s="3">
        <v>29.715196677454063</v>
      </c>
    </row>
    <row r="305" spans="1:6" x14ac:dyDescent="0.3">
      <c r="A305" t="s">
        <v>16</v>
      </c>
      <c r="B305" t="s">
        <v>32</v>
      </c>
      <c r="C305" t="s">
        <v>68</v>
      </c>
      <c r="D305" s="1">
        <v>43101</v>
      </c>
      <c r="E305" s="1" t="s">
        <v>100</v>
      </c>
      <c r="F305">
        <v>29.85</v>
      </c>
    </row>
    <row r="306" spans="1:6" x14ac:dyDescent="0.3">
      <c r="A306" t="s">
        <v>16</v>
      </c>
      <c r="B306" t="s">
        <v>32</v>
      </c>
      <c r="C306" t="s">
        <v>68</v>
      </c>
      <c r="D306" s="1">
        <v>43435</v>
      </c>
      <c r="E306" s="1" t="s">
        <v>100</v>
      </c>
      <c r="F306" s="3">
        <v>29.982633447551148</v>
      </c>
    </row>
    <row r="307" spans="1:6" x14ac:dyDescent="0.3">
      <c r="A307" t="s">
        <v>16</v>
      </c>
      <c r="B307" t="s">
        <v>32</v>
      </c>
      <c r="C307" t="s">
        <v>68</v>
      </c>
      <c r="D307" s="1">
        <v>43070</v>
      </c>
      <c r="E307" s="1" t="s">
        <v>100</v>
      </c>
      <c r="F307">
        <v>30</v>
      </c>
    </row>
    <row r="308" spans="1:6" x14ac:dyDescent="0.3">
      <c r="A308" t="s">
        <v>16</v>
      </c>
      <c r="B308" t="s">
        <v>32</v>
      </c>
      <c r="C308" t="s">
        <v>68</v>
      </c>
      <c r="D308" s="1">
        <v>43132</v>
      </c>
      <c r="E308" s="1" t="s">
        <v>100</v>
      </c>
      <c r="F308">
        <v>30.118649999999999</v>
      </c>
    </row>
    <row r="309" spans="1:6" x14ac:dyDescent="0.3">
      <c r="A309" t="s">
        <v>16</v>
      </c>
      <c r="B309" t="s">
        <v>32</v>
      </c>
      <c r="C309" t="s">
        <v>68</v>
      </c>
      <c r="D309" s="1">
        <v>43374</v>
      </c>
      <c r="E309" s="1" t="s">
        <v>100</v>
      </c>
      <c r="F309" s="3">
        <v>30.137116305734345</v>
      </c>
    </row>
    <row r="310" spans="1:6" x14ac:dyDescent="0.3">
      <c r="A310" t="s">
        <v>16</v>
      </c>
      <c r="B310" t="s">
        <v>39</v>
      </c>
      <c r="C310" t="s">
        <v>64</v>
      </c>
      <c r="D310" s="1">
        <v>43466</v>
      </c>
      <c r="E310" s="1" t="s">
        <v>100</v>
      </c>
      <c r="F310" s="5">
        <v>30.157539211576498</v>
      </c>
    </row>
    <row r="311" spans="1:6" x14ac:dyDescent="0.3">
      <c r="A311" t="s">
        <v>16</v>
      </c>
      <c r="B311" t="s">
        <v>39</v>
      </c>
      <c r="C311" t="s">
        <v>64</v>
      </c>
      <c r="D311" s="1">
        <v>43132</v>
      </c>
      <c r="E311" s="1" t="s">
        <v>100</v>
      </c>
      <c r="F311">
        <v>30.352409999999999</v>
      </c>
    </row>
    <row r="312" spans="1:6" x14ac:dyDescent="0.3">
      <c r="A312" t="s">
        <v>16</v>
      </c>
      <c r="B312" t="s">
        <v>48</v>
      </c>
      <c r="C312" t="s">
        <v>70</v>
      </c>
      <c r="D312" s="1">
        <v>43252</v>
      </c>
      <c r="E312" s="1" t="s">
        <v>100</v>
      </c>
      <c r="F312" s="5">
        <v>30.435551271257921</v>
      </c>
    </row>
    <row r="313" spans="1:6" x14ac:dyDescent="0.3">
      <c r="A313" t="s">
        <v>16</v>
      </c>
      <c r="B313" t="s">
        <v>39</v>
      </c>
      <c r="C313" t="s">
        <v>64</v>
      </c>
      <c r="D313" s="1">
        <v>43160</v>
      </c>
      <c r="E313" s="1" t="s">
        <v>100</v>
      </c>
      <c r="F313" s="5">
        <v>30.443467229999996</v>
      </c>
    </row>
    <row r="314" spans="1:6" x14ac:dyDescent="0.3">
      <c r="A314" t="s">
        <v>16</v>
      </c>
      <c r="B314" t="s">
        <v>39</v>
      </c>
      <c r="C314" t="s">
        <v>64</v>
      </c>
      <c r="D314" s="1">
        <v>43101</v>
      </c>
      <c r="E314" s="1" t="s">
        <v>100</v>
      </c>
      <c r="F314">
        <v>30.658999999999999</v>
      </c>
    </row>
    <row r="315" spans="1:6" x14ac:dyDescent="0.3">
      <c r="A315" t="s">
        <v>16</v>
      </c>
      <c r="B315" t="s">
        <v>48</v>
      </c>
      <c r="C315" t="s">
        <v>70</v>
      </c>
      <c r="D315" s="1">
        <v>43221</v>
      </c>
      <c r="E315" s="1" t="s">
        <v>100</v>
      </c>
      <c r="F315" s="5">
        <v>30.80521383730559</v>
      </c>
    </row>
    <row r="316" spans="1:6" x14ac:dyDescent="0.3">
      <c r="A316" t="s">
        <v>16</v>
      </c>
      <c r="B316" t="s">
        <v>39</v>
      </c>
      <c r="C316" t="s">
        <v>64</v>
      </c>
      <c r="D316" s="1">
        <v>43070</v>
      </c>
      <c r="E316" s="1" t="s">
        <v>100</v>
      </c>
      <c r="F316">
        <v>31</v>
      </c>
    </row>
    <row r="317" spans="1:6" x14ac:dyDescent="0.3">
      <c r="A317" t="s">
        <v>16</v>
      </c>
      <c r="B317" t="s">
        <v>48</v>
      </c>
      <c r="C317" t="s">
        <v>70</v>
      </c>
      <c r="D317" s="1">
        <v>43191</v>
      </c>
      <c r="E317" s="1" t="s">
        <v>100</v>
      </c>
      <c r="F317" s="5">
        <v>31.433891670719991</v>
      </c>
    </row>
    <row r="318" spans="1:6" x14ac:dyDescent="0.3">
      <c r="A318" t="s">
        <v>16</v>
      </c>
      <c r="B318" t="s">
        <v>48</v>
      </c>
      <c r="C318" t="s">
        <v>70</v>
      </c>
      <c r="D318" s="1">
        <v>43132</v>
      </c>
      <c r="E318" s="1" t="s">
        <v>100</v>
      </c>
      <c r="F318" s="5">
        <v>31.919579999999996</v>
      </c>
    </row>
    <row r="319" spans="1:6" x14ac:dyDescent="0.3">
      <c r="A319" t="s">
        <v>16</v>
      </c>
      <c r="B319" t="s">
        <v>48</v>
      </c>
      <c r="C319" t="s">
        <v>70</v>
      </c>
      <c r="D319" s="1">
        <v>43160</v>
      </c>
      <c r="E319" s="1" t="s">
        <v>100</v>
      </c>
      <c r="F319" s="5">
        <v>32.206856219999992</v>
      </c>
    </row>
    <row r="320" spans="1:6" x14ac:dyDescent="0.3">
      <c r="A320" t="s">
        <v>16</v>
      </c>
      <c r="B320" t="s">
        <v>48</v>
      </c>
      <c r="C320" t="s">
        <v>70</v>
      </c>
      <c r="D320" s="1">
        <v>43101</v>
      </c>
      <c r="E320" s="1" t="s">
        <v>100</v>
      </c>
      <c r="F320" s="5">
        <v>32.339999999999996</v>
      </c>
    </row>
    <row r="321" spans="1:6" x14ac:dyDescent="0.3">
      <c r="A321" t="s">
        <v>16</v>
      </c>
      <c r="B321" t="s">
        <v>48</v>
      </c>
      <c r="C321" t="s">
        <v>70</v>
      </c>
      <c r="D321" s="1">
        <v>43070</v>
      </c>
      <c r="E321" s="1" t="s">
        <v>100</v>
      </c>
      <c r="F321">
        <v>33</v>
      </c>
    </row>
    <row r="322" spans="1:6" x14ac:dyDescent="0.3">
      <c r="A322" t="s">
        <v>16</v>
      </c>
      <c r="B322" t="s">
        <v>32</v>
      </c>
      <c r="C322" t="s">
        <v>67</v>
      </c>
      <c r="D322" s="1">
        <v>43374</v>
      </c>
      <c r="E322" s="1" t="s">
        <v>100</v>
      </c>
      <c r="F322" s="5">
        <v>41.559154155411754</v>
      </c>
    </row>
    <row r="323" spans="1:6" x14ac:dyDescent="0.3">
      <c r="A323" t="s">
        <v>16</v>
      </c>
      <c r="B323" t="s">
        <v>32</v>
      </c>
      <c r="C323" t="s">
        <v>67</v>
      </c>
      <c r="D323" s="1">
        <v>43344</v>
      </c>
      <c r="E323" s="1" t="s">
        <v>100</v>
      </c>
      <c r="F323" s="5">
        <v>42.234912759564793</v>
      </c>
    </row>
    <row r="324" spans="1:6" x14ac:dyDescent="0.3">
      <c r="A324" t="s">
        <v>16</v>
      </c>
      <c r="B324" t="s">
        <v>32</v>
      </c>
      <c r="C324" t="s">
        <v>67</v>
      </c>
      <c r="D324" s="1">
        <v>43405</v>
      </c>
      <c r="E324" s="1" t="s">
        <v>100</v>
      </c>
      <c r="F324" s="5">
        <v>42.39033723851999</v>
      </c>
    </row>
    <row r="325" spans="1:6" x14ac:dyDescent="0.3">
      <c r="A325" t="s">
        <v>16</v>
      </c>
      <c r="B325" t="s">
        <v>32</v>
      </c>
      <c r="C325" t="s">
        <v>67</v>
      </c>
      <c r="D325" s="1">
        <v>43525</v>
      </c>
      <c r="E325" s="1" t="s">
        <v>100</v>
      </c>
      <c r="F325" s="5">
        <v>42.752140904680239</v>
      </c>
    </row>
    <row r="326" spans="1:6" x14ac:dyDescent="0.3">
      <c r="A326" t="s">
        <v>16</v>
      </c>
      <c r="B326" t="s">
        <v>32</v>
      </c>
      <c r="C326" t="s">
        <v>67</v>
      </c>
      <c r="D326" s="1">
        <v>43313</v>
      </c>
      <c r="E326" s="1" t="s">
        <v>100</v>
      </c>
      <c r="F326" s="5">
        <v>43.184982371743146</v>
      </c>
    </row>
    <row r="327" spans="1:6" x14ac:dyDescent="0.3">
      <c r="A327" t="s">
        <v>16</v>
      </c>
      <c r="B327" t="s">
        <v>32</v>
      </c>
      <c r="C327" t="s">
        <v>67</v>
      </c>
      <c r="D327" s="1">
        <v>43497</v>
      </c>
      <c r="E327" s="1" t="s">
        <v>100</v>
      </c>
      <c r="F327" s="5">
        <v>43.271397676801861</v>
      </c>
    </row>
    <row r="328" spans="1:6" x14ac:dyDescent="0.3">
      <c r="A328" t="s">
        <v>16</v>
      </c>
      <c r="B328" t="s">
        <v>32</v>
      </c>
      <c r="C328" t="s">
        <v>67</v>
      </c>
      <c r="D328" s="1">
        <v>43466</v>
      </c>
      <c r="E328" s="1" t="s">
        <v>100</v>
      </c>
      <c r="F328" s="5">
        <v>43.445178390363317</v>
      </c>
    </row>
    <row r="329" spans="1:6" x14ac:dyDescent="0.3">
      <c r="A329" t="s">
        <v>16</v>
      </c>
      <c r="B329" t="s">
        <v>32</v>
      </c>
      <c r="C329" t="s">
        <v>67</v>
      </c>
      <c r="D329" s="1">
        <v>43435</v>
      </c>
      <c r="E329" s="1" t="s">
        <v>100</v>
      </c>
      <c r="F329" s="5">
        <v>43.619657018437067</v>
      </c>
    </row>
    <row r="330" spans="1:6" x14ac:dyDescent="0.3">
      <c r="A330" t="s">
        <v>16</v>
      </c>
      <c r="B330" t="s">
        <v>24</v>
      </c>
      <c r="C330" t="s">
        <v>90</v>
      </c>
      <c r="D330" s="1">
        <v>43221</v>
      </c>
      <c r="E330" s="1" t="s">
        <v>100</v>
      </c>
      <c r="F330" s="5">
        <v>43.712546648432642</v>
      </c>
    </row>
    <row r="331" spans="1:6" x14ac:dyDescent="0.3">
      <c r="A331" t="s">
        <v>16</v>
      </c>
      <c r="B331" t="s">
        <v>32</v>
      </c>
      <c r="C331" t="s">
        <v>67</v>
      </c>
      <c r="D331" s="1">
        <v>43101</v>
      </c>
      <c r="E331" s="1" t="s">
        <v>100</v>
      </c>
      <c r="F331" s="5">
        <v>43.735999999999997</v>
      </c>
    </row>
    <row r="332" spans="1:6" x14ac:dyDescent="0.3">
      <c r="A332" t="s">
        <v>16</v>
      </c>
      <c r="B332" t="s">
        <v>24</v>
      </c>
      <c r="C332" t="s">
        <v>90</v>
      </c>
      <c r="D332" s="1">
        <v>43435</v>
      </c>
      <c r="E332" s="1" t="s">
        <v>100</v>
      </c>
      <c r="F332" s="5">
        <v>43.747273371099432</v>
      </c>
    </row>
    <row r="333" spans="1:6" x14ac:dyDescent="0.3">
      <c r="A333" t="s">
        <v>16</v>
      </c>
      <c r="B333" t="s">
        <v>24</v>
      </c>
      <c r="C333" t="s">
        <v>90</v>
      </c>
      <c r="D333" s="1">
        <v>43466</v>
      </c>
      <c r="E333" s="1" t="s">
        <v>100</v>
      </c>
      <c r="F333" s="5">
        <v>43.791020644470528</v>
      </c>
    </row>
    <row r="334" spans="1:6" x14ac:dyDescent="0.3">
      <c r="A334" t="s">
        <v>16</v>
      </c>
      <c r="B334" t="s">
        <v>32</v>
      </c>
      <c r="C334" t="s">
        <v>67</v>
      </c>
      <c r="D334" s="1">
        <v>43132</v>
      </c>
      <c r="E334" s="1" t="s">
        <v>100</v>
      </c>
      <c r="F334" s="5">
        <v>43.910944000000001</v>
      </c>
    </row>
    <row r="335" spans="1:6" x14ac:dyDescent="0.3">
      <c r="A335" t="s">
        <v>16</v>
      </c>
      <c r="B335" t="s">
        <v>32</v>
      </c>
      <c r="C335" t="s">
        <v>67</v>
      </c>
      <c r="D335" s="1">
        <v>43282</v>
      </c>
      <c r="E335" s="1" t="s">
        <v>100</v>
      </c>
      <c r="F335" s="5">
        <v>43.931823369016428</v>
      </c>
    </row>
    <row r="336" spans="1:6" x14ac:dyDescent="0.3">
      <c r="A336" t="s">
        <v>16</v>
      </c>
      <c r="B336" t="s">
        <v>32</v>
      </c>
      <c r="C336" t="s">
        <v>67</v>
      </c>
      <c r="D336" s="1">
        <v>43160</v>
      </c>
      <c r="E336" s="1" t="s">
        <v>100</v>
      </c>
      <c r="F336" s="5">
        <v>43.998765888000001</v>
      </c>
    </row>
    <row r="337" spans="1:6" x14ac:dyDescent="0.3">
      <c r="A337" t="s">
        <v>16</v>
      </c>
      <c r="B337" t="s">
        <v>24</v>
      </c>
      <c r="C337" t="s">
        <v>90</v>
      </c>
      <c r="D337" s="1">
        <v>43070</v>
      </c>
      <c r="E337" s="1" t="s">
        <v>100</v>
      </c>
      <c r="F337" s="5">
        <v>44</v>
      </c>
    </row>
    <row r="338" spans="1:6" x14ac:dyDescent="0.3">
      <c r="A338" t="s">
        <v>16</v>
      </c>
      <c r="B338" t="s">
        <v>32</v>
      </c>
      <c r="C338" t="s">
        <v>67</v>
      </c>
      <c r="D338" s="1">
        <v>43070</v>
      </c>
      <c r="E338" s="1" t="s">
        <v>100</v>
      </c>
      <c r="F338">
        <v>44</v>
      </c>
    </row>
    <row r="339" spans="1:6" x14ac:dyDescent="0.3">
      <c r="A339" t="s">
        <v>16</v>
      </c>
      <c r="B339" t="s">
        <v>24</v>
      </c>
      <c r="C339" t="s">
        <v>90</v>
      </c>
      <c r="D339" s="1">
        <v>43101</v>
      </c>
      <c r="E339" s="1" t="s">
        <v>100</v>
      </c>
      <c r="F339" s="5">
        <v>44.088000000000001</v>
      </c>
    </row>
    <row r="340" spans="1:6" x14ac:dyDescent="0.3">
      <c r="A340" t="s">
        <v>16</v>
      </c>
      <c r="B340" t="s">
        <v>32</v>
      </c>
      <c r="C340" t="s">
        <v>67</v>
      </c>
      <c r="D340" s="1">
        <v>43221</v>
      </c>
      <c r="E340" s="1" t="s">
        <v>100</v>
      </c>
      <c r="F340" s="5">
        <v>44.167501155180474</v>
      </c>
    </row>
    <row r="341" spans="1:6" x14ac:dyDescent="0.3">
      <c r="A341" t="s">
        <v>16</v>
      </c>
      <c r="B341" t="s">
        <v>24</v>
      </c>
      <c r="C341" t="s">
        <v>90</v>
      </c>
      <c r="D341" s="1">
        <v>43160</v>
      </c>
      <c r="E341" s="1" t="s">
        <v>100</v>
      </c>
      <c r="F341" s="5">
        <v>44.172648960000004</v>
      </c>
    </row>
    <row r="342" spans="1:6" x14ac:dyDescent="0.3">
      <c r="A342" t="s">
        <v>16</v>
      </c>
      <c r="B342" t="s">
        <v>24</v>
      </c>
      <c r="C342" t="s">
        <v>90</v>
      </c>
      <c r="D342" s="1">
        <v>43525</v>
      </c>
      <c r="E342" s="1" t="s">
        <v>100</v>
      </c>
      <c r="F342" s="5">
        <v>44.358990182229306</v>
      </c>
    </row>
    <row r="343" spans="1:6" x14ac:dyDescent="0.3">
      <c r="A343" t="s">
        <v>16</v>
      </c>
      <c r="B343" t="s">
        <v>24</v>
      </c>
      <c r="C343" t="s">
        <v>90</v>
      </c>
      <c r="D343" s="1">
        <v>43374</v>
      </c>
      <c r="E343" s="1" t="s">
        <v>100</v>
      </c>
      <c r="F343" s="5">
        <v>44.433775197907103</v>
      </c>
    </row>
    <row r="344" spans="1:6" x14ac:dyDescent="0.3">
      <c r="A344" t="s">
        <v>16</v>
      </c>
      <c r="B344" t="s">
        <v>24</v>
      </c>
      <c r="C344" t="s">
        <v>90</v>
      </c>
      <c r="D344" s="1">
        <v>43497</v>
      </c>
      <c r="E344" s="1" t="s">
        <v>100</v>
      </c>
      <c r="F344" s="5">
        <v>44.447885954137583</v>
      </c>
    </row>
    <row r="345" spans="1:6" x14ac:dyDescent="0.3">
      <c r="A345" t="s">
        <v>16</v>
      </c>
      <c r="B345" t="s">
        <v>24</v>
      </c>
      <c r="C345" t="s">
        <v>90</v>
      </c>
      <c r="D345" s="1">
        <v>43313</v>
      </c>
      <c r="E345" s="1" t="s">
        <v>100</v>
      </c>
      <c r="F345" s="5">
        <v>44.48413123446452</v>
      </c>
    </row>
    <row r="346" spans="1:6" x14ac:dyDescent="0.3">
      <c r="A346" t="s">
        <v>16</v>
      </c>
      <c r="B346" t="s">
        <v>24</v>
      </c>
      <c r="C346" t="s">
        <v>90</v>
      </c>
      <c r="D346" s="1">
        <v>43132</v>
      </c>
      <c r="E346" s="1" t="s">
        <v>100</v>
      </c>
      <c r="F346" s="5">
        <v>44.528880000000001</v>
      </c>
    </row>
    <row r="347" spans="1:6" x14ac:dyDescent="0.3">
      <c r="A347" t="s">
        <v>16</v>
      </c>
      <c r="B347" t="s">
        <v>32</v>
      </c>
      <c r="C347" t="s">
        <v>67</v>
      </c>
      <c r="D347" s="1">
        <v>43191</v>
      </c>
      <c r="E347" s="1" t="s">
        <v>100</v>
      </c>
      <c r="F347" s="5">
        <v>44.658747376319994</v>
      </c>
    </row>
    <row r="348" spans="1:6" x14ac:dyDescent="0.3">
      <c r="A348" t="s">
        <v>16</v>
      </c>
      <c r="B348" t="s">
        <v>32</v>
      </c>
      <c r="C348" t="s">
        <v>67</v>
      </c>
      <c r="D348" s="1">
        <v>43252</v>
      </c>
      <c r="E348" s="1" t="s">
        <v>100</v>
      </c>
      <c r="F348" s="5">
        <v>44.874181173663359</v>
      </c>
    </row>
    <row r="349" spans="1:6" x14ac:dyDescent="0.3">
      <c r="A349" t="s">
        <v>16</v>
      </c>
      <c r="B349" t="s">
        <v>24</v>
      </c>
      <c r="C349" t="s">
        <v>90</v>
      </c>
      <c r="D349" s="1">
        <v>43191</v>
      </c>
      <c r="E349" s="1" t="s">
        <v>100</v>
      </c>
      <c r="F349" s="5">
        <v>44.879411343360005</v>
      </c>
    </row>
    <row r="350" spans="1:6" x14ac:dyDescent="0.3">
      <c r="A350" t="s">
        <v>16</v>
      </c>
      <c r="B350" t="s">
        <v>24</v>
      </c>
      <c r="C350" t="s">
        <v>90</v>
      </c>
      <c r="D350" s="1">
        <v>43344</v>
      </c>
      <c r="E350" s="1" t="s">
        <v>100</v>
      </c>
      <c r="F350" s="5">
        <v>44.973456678043625</v>
      </c>
    </row>
    <row r="351" spans="1:6" x14ac:dyDescent="0.3">
      <c r="A351" t="s">
        <v>16</v>
      </c>
      <c r="B351" t="s">
        <v>24</v>
      </c>
      <c r="C351" t="s">
        <v>90</v>
      </c>
      <c r="D351" s="1">
        <v>43282</v>
      </c>
      <c r="E351" s="1" t="s">
        <v>100</v>
      </c>
      <c r="F351" s="5">
        <v>44.978899124837739</v>
      </c>
    </row>
    <row r="352" spans="1:6" x14ac:dyDescent="0.3">
      <c r="A352" t="s">
        <v>16</v>
      </c>
      <c r="B352" t="s">
        <v>24</v>
      </c>
      <c r="C352" t="s">
        <v>90</v>
      </c>
      <c r="D352" s="1">
        <v>43252</v>
      </c>
      <c r="E352" s="1" t="s">
        <v>100</v>
      </c>
      <c r="F352" s="5">
        <v>45.023923047885624</v>
      </c>
    </row>
    <row r="353" spans="1:6" x14ac:dyDescent="0.3">
      <c r="A353" t="s">
        <v>16</v>
      </c>
      <c r="B353" t="s">
        <v>24</v>
      </c>
      <c r="C353" t="s">
        <v>90</v>
      </c>
      <c r="D353" s="1">
        <v>43405</v>
      </c>
      <c r="E353" s="1" t="s">
        <v>100</v>
      </c>
      <c r="F353" s="5">
        <v>45.100281825875705</v>
      </c>
    </row>
    <row r="354" spans="1:6" x14ac:dyDescent="0.3">
      <c r="A354" t="s">
        <v>16</v>
      </c>
      <c r="B354" t="s">
        <v>48</v>
      </c>
      <c r="C354" t="s">
        <v>68</v>
      </c>
      <c r="D354" s="1">
        <v>43070</v>
      </c>
      <c r="E354" s="1" t="s">
        <v>100</v>
      </c>
      <c r="F354">
        <v>49</v>
      </c>
    </row>
    <row r="355" spans="1:6" x14ac:dyDescent="0.3">
      <c r="A355" t="s">
        <v>16</v>
      </c>
      <c r="B355" t="s">
        <v>48</v>
      </c>
      <c r="C355" t="s">
        <v>68</v>
      </c>
      <c r="D355" s="1">
        <v>43101</v>
      </c>
      <c r="E355" s="1" t="s">
        <v>100</v>
      </c>
      <c r="F355" s="9">
        <v>50.126999999999995</v>
      </c>
    </row>
    <row r="356" spans="1:6" x14ac:dyDescent="0.3">
      <c r="A356" t="s">
        <v>16</v>
      </c>
      <c r="B356" t="s">
        <v>95</v>
      </c>
      <c r="C356" t="s">
        <v>96</v>
      </c>
      <c r="D356" s="1">
        <v>43525</v>
      </c>
      <c r="E356" s="1" t="s">
        <v>100</v>
      </c>
      <c r="F356" s="5">
        <v>51.219134170406008</v>
      </c>
    </row>
    <row r="357" spans="1:6" x14ac:dyDescent="0.3">
      <c r="A357" t="s">
        <v>16</v>
      </c>
      <c r="B357" t="s">
        <v>48</v>
      </c>
      <c r="C357" t="s">
        <v>68</v>
      </c>
      <c r="D357" s="1">
        <v>43132</v>
      </c>
      <c r="E357" s="1" t="s">
        <v>100</v>
      </c>
      <c r="F357" s="9">
        <v>51.229793999999998</v>
      </c>
    </row>
    <row r="358" spans="1:6" x14ac:dyDescent="0.3">
      <c r="A358" t="s">
        <v>16</v>
      </c>
      <c r="B358" t="s">
        <v>95</v>
      </c>
      <c r="C358" t="s">
        <v>96</v>
      </c>
      <c r="D358" s="1">
        <v>43435</v>
      </c>
      <c r="E358" s="1" t="s">
        <v>100</v>
      </c>
      <c r="F358" s="5">
        <v>51.91308292942206</v>
      </c>
    </row>
    <row r="359" spans="1:6" x14ac:dyDescent="0.3">
      <c r="A359" t="s">
        <v>16</v>
      </c>
      <c r="B359" t="s">
        <v>95</v>
      </c>
      <c r="C359" t="s">
        <v>96</v>
      </c>
      <c r="D359" s="1">
        <v>43344</v>
      </c>
      <c r="E359" s="1" t="s">
        <v>100</v>
      </c>
      <c r="F359" s="5">
        <v>52.082096624461968</v>
      </c>
    </row>
    <row r="360" spans="1:6" x14ac:dyDescent="0.3">
      <c r="A360" t="s">
        <v>16</v>
      </c>
      <c r="B360" t="s">
        <v>48</v>
      </c>
      <c r="C360" t="s">
        <v>68</v>
      </c>
      <c r="D360" s="1">
        <v>43160</v>
      </c>
      <c r="E360" s="1" t="s">
        <v>100</v>
      </c>
      <c r="F360" s="9">
        <v>52.151930291999996</v>
      </c>
    </row>
    <row r="361" spans="1:6" x14ac:dyDescent="0.3">
      <c r="A361" t="s">
        <v>16</v>
      </c>
      <c r="B361" t="s">
        <v>48</v>
      </c>
      <c r="C361" t="s">
        <v>68</v>
      </c>
      <c r="D361" s="1">
        <v>43191</v>
      </c>
      <c r="E361" s="1" t="s">
        <v>100</v>
      </c>
      <c r="F361" s="9">
        <v>52.204082222291987</v>
      </c>
    </row>
    <row r="362" spans="1:6" x14ac:dyDescent="0.3">
      <c r="A362" t="s">
        <v>16</v>
      </c>
      <c r="B362" t="s">
        <v>95</v>
      </c>
      <c r="C362" t="s">
        <v>96</v>
      </c>
      <c r="D362" s="1">
        <v>43466</v>
      </c>
      <c r="E362" s="1" t="s">
        <v>100</v>
      </c>
      <c r="F362" s="5">
        <v>52.224561426998591</v>
      </c>
    </row>
    <row r="363" spans="1:6" x14ac:dyDescent="0.3">
      <c r="A363" t="s">
        <v>16</v>
      </c>
      <c r="B363" t="s">
        <v>95</v>
      </c>
      <c r="C363" t="s">
        <v>96</v>
      </c>
      <c r="D363" s="1">
        <v>43313</v>
      </c>
      <c r="E363" s="1" t="s">
        <v>100</v>
      </c>
      <c r="F363" s="5">
        <v>52.502113532723762</v>
      </c>
    </row>
    <row r="364" spans="1:6" x14ac:dyDescent="0.3">
      <c r="A364" t="s">
        <v>16</v>
      </c>
      <c r="B364" t="s">
        <v>95</v>
      </c>
      <c r="C364" t="s">
        <v>96</v>
      </c>
      <c r="D364" s="1">
        <v>43374</v>
      </c>
      <c r="E364" s="1" t="s">
        <v>100</v>
      </c>
      <c r="F364" s="5">
        <v>52.602917590706589</v>
      </c>
    </row>
    <row r="365" spans="1:6" x14ac:dyDescent="0.3">
      <c r="A365" t="s">
        <v>16</v>
      </c>
      <c r="B365" t="s">
        <v>95</v>
      </c>
      <c r="C365" t="s">
        <v>96</v>
      </c>
      <c r="D365" s="1">
        <v>43497</v>
      </c>
      <c r="E365" s="1" t="s">
        <v>100</v>
      </c>
      <c r="F365" s="5">
        <v>52.694582479841571</v>
      </c>
    </row>
    <row r="366" spans="1:6" x14ac:dyDescent="0.3">
      <c r="A366" t="s">
        <v>16</v>
      </c>
      <c r="B366" t="s">
        <v>95</v>
      </c>
      <c r="C366" t="s">
        <v>96</v>
      </c>
      <c r="D366" s="1">
        <v>43282</v>
      </c>
      <c r="E366" s="1" t="s">
        <v>100</v>
      </c>
      <c r="F366" s="5">
        <v>52.765943248968604</v>
      </c>
    </row>
    <row r="367" spans="1:6" x14ac:dyDescent="0.3">
      <c r="A367" t="s">
        <v>16</v>
      </c>
      <c r="B367" t="s">
        <v>95</v>
      </c>
      <c r="C367" t="s">
        <v>96</v>
      </c>
      <c r="D367" s="1">
        <v>43405</v>
      </c>
      <c r="E367" s="1" t="s">
        <v>100</v>
      </c>
      <c r="F367" s="5">
        <v>52.918535096250828</v>
      </c>
    </row>
    <row r="368" spans="1:6" x14ac:dyDescent="0.3">
      <c r="A368" t="s">
        <v>16</v>
      </c>
      <c r="B368" t="s">
        <v>48</v>
      </c>
      <c r="C368" t="s">
        <v>68</v>
      </c>
      <c r="D368" s="1">
        <v>43252</v>
      </c>
      <c r="E368" s="1" t="s">
        <v>100</v>
      </c>
      <c r="F368" s="9">
        <v>53.194915702871086</v>
      </c>
    </row>
    <row r="369" spans="1:6" x14ac:dyDescent="0.3">
      <c r="A369" t="s">
        <v>16</v>
      </c>
      <c r="B369" t="s">
        <v>48</v>
      </c>
      <c r="C369" t="s">
        <v>68</v>
      </c>
      <c r="D369" s="1">
        <v>43221</v>
      </c>
      <c r="E369" s="1" t="s">
        <v>100</v>
      </c>
      <c r="F369" s="9">
        <v>53.248163866737826</v>
      </c>
    </row>
    <row r="370" spans="1:6" x14ac:dyDescent="0.3">
      <c r="A370" t="s">
        <v>16</v>
      </c>
      <c r="B370" t="s">
        <v>48</v>
      </c>
      <c r="C370" t="s">
        <v>68</v>
      </c>
      <c r="D370" s="1">
        <v>43374</v>
      </c>
      <c r="E370" s="1" t="s">
        <v>100</v>
      </c>
      <c r="F370" s="9">
        <v>53.398017334065557</v>
      </c>
    </row>
    <row r="371" spans="1:6" x14ac:dyDescent="0.3">
      <c r="A371" t="s">
        <v>16</v>
      </c>
      <c r="B371" t="s">
        <v>95</v>
      </c>
      <c r="C371" t="s">
        <v>96</v>
      </c>
      <c r="D371" s="1">
        <v>43191</v>
      </c>
      <c r="E371" s="1" t="s">
        <v>100</v>
      </c>
      <c r="F371" s="5">
        <v>53.589196835459987</v>
      </c>
    </row>
    <row r="372" spans="1:6" x14ac:dyDescent="0.3">
      <c r="A372" t="s">
        <v>16</v>
      </c>
      <c r="B372" t="s">
        <v>95</v>
      </c>
      <c r="C372" t="s">
        <v>96</v>
      </c>
      <c r="D372" s="1">
        <v>43221</v>
      </c>
      <c r="E372" s="1" t="s">
        <v>100</v>
      </c>
      <c r="F372" s="5">
        <v>53.857142819637282</v>
      </c>
    </row>
    <row r="373" spans="1:6" x14ac:dyDescent="0.3">
      <c r="A373" t="s">
        <v>16</v>
      </c>
      <c r="B373" t="s">
        <v>48</v>
      </c>
      <c r="C373" t="s">
        <v>68</v>
      </c>
      <c r="D373" s="1">
        <v>43344</v>
      </c>
      <c r="E373" s="1" t="s">
        <v>100</v>
      </c>
      <c r="F373" s="9">
        <v>53.882964010156968</v>
      </c>
    </row>
    <row r="374" spans="1:6" x14ac:dyDescent="0.3">
      <c r="A374" t="s">
        <v>16</v>
      </c>
      <c r="B374" t="s">
        <v>48</v>
      </c>
      <c r="C374" t="s">
        <v>68</v>
      </c>
      <c r="D374" s="1">
        <v>43282</v>
      </c>
      <c r="E374" s="1" t="s">
        <v>100</v>
      </c>
      <c r="F374" s="9">
        <v>53.992839438414144</v>
      </c>
    </row>
    <row r="375" spans="1:6" x14ac:dyDescent="0.3">
      <c r="A375" t="s">
        <v>16</v>
      </c>
      <c r="B375" t="s">
        <v>48</v>
      </c>
      <c r="C375" t="s">
        <v>68</v>
      </c>
      <c r="D375" s="1">
        <v>43313</v>
      </c>
      <c r="E375" s="1" t="s">
        <v>100</v>
      </c>
      <c r="F375" s="9">
        <v>54.262803635606211</v>
      </c>
    </row>
    <row r="376" spans="1:6" x14ac:dyDescent="0.3">
      <c r="A376" t="s">
        <v>16</v>
      </c>
      <c r="B376" t="s">
        <v>95</v>
      </c>
      <c r="C376" t="s">
        <v>96</v>
      </c>
      <c r="D376" s="1">
        <v>43252</v>
      </c>
      <c r="E376" s="1" t="s">
        <v>100</v>
      </c>
      <c r="F376" s="5">
        <v>54.341857105014014</v>
      </c>
    </row>
    <row r="377" spans="1:6" x14ac:dyDescent="0.3">
      <c r="A377" t="s">
        <v>16</v>
      </c>
      <c r="B377" t="s">
        <v>48</v>
      </c>
      <c r="C377" t="s">
        <v>68</v>
      </c>
      <c r="D377" s="1">
        <v>43405</v>
      </c>
      <c r="E377" s="1" t="s">
        <v>100</v>
      </c>
      <c r="F377" s="9">
        <v>54.412579663412799</v>
      </c>
    </row>
    <row r="378" spans="1:6" x14ac:dyDescent="0.3">
      <c r="A378" t="s">
        <v>16</v>
      </c>
      <c r="B378" t="s">
        <v>95</v>
      </c>
      <c r="C378" t="s">
        <v>96</v>
      </c>
      <c r="D378" s="1">
        <v>43160</v>
      </c>
      <c r="E378" s="1" t="s">
        <v>100</v>
      </c>
      <c r="F378" s="5">
        <v>54.73870973999999</v>
      </c>
    </row>
    <row r="379" spans="1:6" x14ac:dyDescent="0.3">
      <c r="A379" t="s">
        <v>16</v>
      </c>
      <c r="B379" t="s">
        <v>95</v>
      </c>
      <c r="C379" t="s">
        <v>96</v>
      </c>
      <c r="D379" s="1">
        <v>43101</v>
      </c>
      <c r="E379" s="1" t="s">
        <v>100</v>
      </c>
      <c r="F379" s="5">
        <v>54.835000000000001</v>
      </c>
    </row>
    <row r="380" spans="1:6" x14ac:dyDescent="0.3">
      <c r="A380" t="s">
        <v>16</v>
      </c>
      <c r="B380" t="s">
        <v>95</v>
      </c>
      <c r="C380" t="s">
        <v>96</v>
      </c>
      <c r="D380" s="1">
        <v>43070</v>
      </c>
      <c r="E380" s="1" t="s">
        <v>100</v>
      </c>
      <c r="F380" s="5">
        <v>55</v>
      </c>
    </row>
    <row r="381" spans="1:6" x14ac:dyDescent="0.3">
      <c r="A381" t="s">
        <v>16</v>
      </c>
      <c r="B381" t="s">
        <v>48</v>
      </c>
      <c r="C381" t="s">
        <v>68</v>
      </c>
      <c r="D381" s="1">
        <v>43497</v>
      </c>
      <c r="E381" s="1" t="s">
        <v>100</v>
      </c>
      <c r="F381" s="9">
        <v>55.142575349772045</v>
      </c>
    </row>
    <row r="382" spans="1:6" x14ac:dyDescent="0.3">
      <c r="A382" t="s">
        <v>16</v>
      </c>
      <c r="B382" t="s">
        <v>48</v>
      </c>
      <c r="C382" t="s">
        <v>68</v>
      </c>
      <c r="D382" s="1">
        <v>43435</v>
      </c>
      <c r="E382" s="1" t="s">
        <v>100</v>
      </c>
      <c r="F382" s="9">
        <v>55.718481575334707</v>
      </c>
    </row>
    <row r="383" spans="1:6" x14ac:dyDescent="0.3">
      <c r="A383" t="s">
        <v>16</v>
      </c>
      <c r="B383" t="s">
        <v>48</v>
      </c>
      <c r="C383" t="s">
        <v>68</v>
      </c>
      <c r="D383" s="1">
        <v>43525</v>
      </c>
      <c r="E383" s="1" t="s">
        <v>100</v>
      </c>
      <c r="F383" s="9">
        <v>56.245426856767487</v>
      </c>
    </row>
    <row r="384" spans="1:6" x14ac:dyDescent="0.3">
      <c r="A384" t="s">
        <v>16</v>
      </c>
      <c r="B384" t="s">
        <v>95</v>
      </c>
      <c r="C384" t="s">
        <v>96</v>
      </c>
      <c r="D384" s="1">
        <v>43132</v>
      </c>
      <c r="E384" s="1" t="s">
        <v>100</v>
      </c>
      <c r="F384" s="5">
        <v>56.315544999999993</v>
      </c>
    </row>
    <row r="385" spans="1:6" x14ac:dyDescent="0.3">
      <c r="A385" t="s">
        <v>16</v>
      </c>
      <c r="B385" t="s">
        <v>48</v>
      </c>
      <c r="C385" t="s">
        <v>68</v>
      </c>
      <c r="D385" s="1">
        <v>43466</v>
      </c>
      <c r="E385" s="1" t="s">
        <v>100</v>
      </c>
      <c r="F385" s="9">
        <v>56.498540317389391</v>
      </c>
    </row>
    <row r="386" spans="1:6" x14ac:dyDescent="0.3">
      <c r="A386" t="s">
        <v>16</v>
      </c>
      <c r="B386" t="s">
        <v>22</v>
      </c>
      <c r="C386" t="s">
        <v>90</v>
      </c>
      <c r="D386" s="1">
        <v>43497</v>
      </c>
      <c r="E386" s="1" t="s">
        <v>100</v>
      </c>
      <c r="F386">
        <v>57.677717144615926</v>
      </c>
    </row>
    <row r="387" spans="1:6" x14ac:dyDescent="0.3">
      <c r="A387" t="s">
        <v>16</v>
      </c>
      <c r="B387" t="s">
        <v>22</v>
      </c>
      <c r="C387" t="s">
        <v>90</v>
      </c>
      <c r="D387" s="1">
        <v>43525</v>
      </c>
      <c r="E387" s="1" t="s">
        <v>100</v>
      </c>
      <c r="F387">
        <v>57.908428013194388</v>
      </c>
    </row>
    <row r="388" spans="1:6" x14ac:dyDescent="0.3">
      <c r="A388" t="s">
        <v>16</v>
      </c>
      <c r="B388" t="s">
        <v>22</v>
      </c>
      <c r="C388" t="s">
        <v>90</v>
      </c>
      <c r="D388" s="1">
        <v>43435</v>
      </c>
      <c r="E388" s="1" t="s">
        <v>100</v>
      </c>
      <c r="F388">
        <v>58.627005619608632</v>
      </c>
    </row>
    <row r="389" spans="1:6" x14ac:dyDescent="0.3">
      <c r="A389" t="s">
        <v>16</v>
      </c>
      <c r="B389" t="s">
        <v>22</v>
      </c>
      <c r="C389" t="s">
        <v>90</v>
      </c>
      <c r="D389" s="1">
        <v>43070</v>
      </c>
      <c r="E389" s="1" t="s">
        <v>100</v>
      </c>
      <c r="F389">
        <v>59</v>
      </c>
    </row>
    <row r="390" spans="1:6" x14ac:dyDescent="0.3">
      <c r="A390" t="s">
        <v>16</v>
      </c>
      <c r="B390" t="s">
        <v>22</v>
      </c>
      <c r="C390" t="s">
        <v>90</v>
      </c>
      <c r="D390" s="1">
        <v>43466</v>
      </c>
      <c r="E390" s="1" t="s">
        <v>100</v>
      </c>
      <c r="F390">
        <v>59.096021664565498</v>
      </c>
    </row>
    <row r="391" spans="1:6" x14ac:dyDescent="0.3">
      <c r="A391" t="s">
        <v>16</v>
      </c>
      <c r="B391" t="s">
        <v>22</v>
      </c>
      <c r="C391" t="s">
        <v>90</v>
      </c>
      <c r="D391" s="1">
        <v>43405</v>
      </c>
      <c r="E391" s="1" t="s">
        <v>100</v>
      </c>
      <c r="F391">
        <v>59.580290263829909</v>
      </c>
    </row>
    <row r="392" spans="1:6" x14ac:dyDescent="0.3">
      <c r="A392" t="s">
        <v>16</v>
      </c>
      <c r="B392" t="s">
        <v>22</v>
      </c>
      <c r="C392" t="s">
        <v>90</v>
      </c>
      <c r="D392" s="1">
        <v>43374</v>
      </c>
      <c r="E392" s="1" t="s">
        <v>100</v>
      </c>
      <c r="F392">
        <v>59.879688707366746</v>
      </c>
    </row>
    <row r="393" spans="1:6" x14ac:dyDescent="0.3">
      <c r="A393" t="s">
        <v>16</v>
      </c>
      <c r="B393" t="s">
        <v>22</v>
      </c>
      <c r="C393" t="s">
        <v>90</v>
      </c>
      <c r="D393" s="1">
        <v>43101</v>
      </c>
      <c r="E393" s="1" t="s">
        <v>100</v>
      </c>
      <c r="F393">
        <v>60.710999999999999</v>
      </c>
    </row>
    <row r="394" spans="1:6" x14ac:dyDescent="0.3">
      <c r="A394" t="s">
        <v>16</v>
      </c>
      <c r="B394" t="s">
        <v>22</v>
      </c>
      <c r="C394" t="s">
        <v>90</v>
      </c>
      <c r="D394" s="1">
        <v>43252</v>
      </c>
      <c r="E394" s="1" t="s">
        <v>100</v>
      </c>
      <c r="F394">
        <v>60.818187932646985</v>
      </c>
    </row>
    <row r="395" spans="1:6" x14ac:dyDescent="0.3">
      <c r="A395" t="s">
        <v>16</v>
      </c>
      <c r="B395" t="s">
        <v>22</v>
      </c>
      <c r="C395" t="s">
        <v>90</v>
      </c>
      <c r="D395" s="1">
        <v>43344</v>
      </c>
      <c r="E395" s="1" t="s">
        <v>100</v>
      </c>
      <c r="F395">
        <v>60.915247922041452</v>
      </c>
    </row>
    <row r="396" spans="1:6" x14ac:dyDescent="0.3">
      <c r="A396" t="s">
        <v>16</v>
      </c>
      <c r="B396" t="s">
        <v>22</v>
      </c>
      <c r="C396" t="s">
        <v>90</v>
      </c>
      <c r="D396" s="1">
        <v>43313</v>
      </c>
      <c r="E396" s="1" t="s">
        <v>100</v>
      </c>
      <c r="F396">
        <v>61.592768374157181</v>
      </c>
    </row>
    <row r="397" spans="1:6" x14ac:dyDescent="0.3">
      <c r="A397" t="s">
        <v>16</v>
      </c>
      <c r="B397" t="s">
        <v>22</v>
      </c>
      <c r="C397" t="s">
        <v>90</v>
      </c>
      <c r="D397" s="1">
        <v>43221</v>
      </c>
      <c r="E397" s="1" t="s">
        <v>100</v>
      </c>
      <c r="F397">
        <v>61.744353231113692</v>
      </c>
    </row>
    <row r="398" spans="1:6" x14ac:dyDescent="0.3">
      <c r="A398" t="s">
        <v>16</v>
      </c>
      <c r="B398" t="s">
        <v>48</v>
      </c>
      <c r="C398" t="s">
        <v>68</v>
      </c>
      <c r="D398" s="1">
        <v>43132</v>
      </c>
      <c r="E398" s="1" t="s">
        <v>100</v>
      </c>
      <c r="F398" s="9">
        <v>61.960639999999998</v>
      </c>
    </row>
    <row r="399" spans="1:6" x14ac:dyDescent="0.3">
      <c r="A399" t="s">
        <v>16</v>
      </c>
      <c r="B399" t="s">
        <v>48</v>
      </c>
      <c r="C399" t="s">
        <v>68</v>
      </c>
      <c r="D399" s="1">
        <v>43101</v>
      </c>
      <c r="E399" s="1" t="s">
        <v>100</v>
      </c>
      <c r="F399" s="9">
        <v>62.271999999999998</v>
      </c>
    </row>
    <row r="400" spans="1:6" x14ac:dyDescent="0.3">
      <c r="A400" t="s">
        <v>16</v>
      </c>
      <c r="B400" t="s">
        <v>22</v>
      </c>
      <c r="C400" t="s">
        <v>90</v>
      </c>
      <c r="D400" s="1">
        <v>43282</v>
      </c>
      <c r="E400" s="1" t="s">
        <v>100</v>
      </c>
      <c r="F400">
        <v>62.277824443030518</v>
      </c>
    </row>
    <row r="401" spans="1:6" x14ac:dyDescent="0.3">
      <c r="A401" t="s">
        <v>16</v>
      </c>
      <c r="B401" t="s">
        <v>48</v>
      </c>
      <c r="C401" t="s">
        <v>68</v>
      </c>
      <c r="D401" s="1">
        <v>43191</v>
      </c>
      <c r="E401" s="1" t="s">
        <v>100</v>
      </c>
      <c r="F401" s="9">
        <v>62.308177229759991</v>
      </c>
    </row>
    <row r="402" spans="1:6" x14ac:dyDescent="0.3">
      <c r="A402" t="s">
        <v>16</v>
      </c>
      <c r="B402" t="s">
        <v>22</v>
      </c>
      <c r="C402" t="s">
        <v>90</v>
      </c>
      <c r="D402" s="1">
        <v>43160</v>
      </c>
      <c r="E402" s="1" t="s">
        <v>100</v>
      </c>
      <c r="F402">
        <v>62.344733009999999</v>
      </c>
    </row>
    <row r="403" spans="1:6" x14ac:dyDescent="0.3">
      <c r="A403" t="s">
        <v>16</v>
      </c>
      <c r="B403" t="s">
        <v>22</v>
      </c>
      <c r="C403" t="s">
        <v>90</v>
      </c>
      <c r="D403" s="1">
        <v>43132</v>
      </c>
      <c r="E403" s="1" t="s">
        <v>100</v>
      </c>
      <c r="F403">
        <v>62.532330000000002</v>
      </c>
    </row>
    <row r="404" spans="1:6" x14ac:dyDescent="0.3">
      <c r="A404" t="s">
        <v>16</v>
      </c>
      <c r="B404" t="s">
        <v>48</v>
      </c>
      <c r="C404" t="s">
        <v>68</v>
      </c>
      <c r="D404" s="1">
        <v>43221</v>
      </c>
      <c r="E404" s="1" t="s">
        <v>100</v>
      </c>
      <c r="F404" s="9">
        <v>62.931259002057594</v>
      </c>
    </row>
    <row r="405" spans="1:6" x14ac:dyDescent="0.3">
      <c r="A405" t="s">
        <v>16</v>
      </c>
      <c r="B405" t="s">
        <v>48</v>
      </c>
      <c r="C405" t="s">
        <v>68</v>
      </c>
      <c r="D405" s="1">
        <v>43160</v>
      </c>
      <c r="E405" s="1" t="s">
        <v>100</v>
      </c>
      <c r="F405" s="9">
        <v>63.385734719999995</v>
      </c>
    </row>
    <row r="406" spans="1:6" x14ac:dyDescent="0.3">
      <c r="A406" t="s">
        <v>16</v>
      </c>
      <c r="B406" t="s">
        <v>22</v>
      </c>
      <c r="C406" t="s">
        <v>90</v>
      </c>
      <c r="D406" s="1">
        <v>43191</v>
      </c>
      <c r="E406" s="1" t="s">
        <v>100</v>
      </c>
      <c r="F406">
        <v>63.653972403209991</v>
      </c>
    </row>
    <row r="407" spans="1:6" x14ac:dyDescent="0.3">
      <c r="A407" t="s">
        <v>16</v>
      </c>
      <c r="B407" t="s">
        <v>48</v>
      </c>
      <c r="C407" t="s">
        <v>68</v>
      </c>
      <c r="D407" s="1">
        <v>43070</v>
      </c>
      <c r="E407" s="1" t="s">
        <v>100</v>
      </c>
      <c r="F407">
        <v>64</v>
      </c>
    </row>
    <row r="408" spans="1:6" x14ac:dyDescent="0.3">
      <c r="A408" t="s">
        <v>16</v>
      </c>
      <c r="B408" t="s">
        <v>48</v>
      </c>
      <c r="C408" t="s">
        <v>68</v>
      </c>
      <c r="D408" s="1">
        <v>43252</v>
      </c>
      <c r="E408" s="1" t="s">
        <v>100</v>
      </c>
      <c r="F408" s="9">
        <v>64.819196772119327</v>
      </c>
    </row>
    <row r="409" spans="1:6" x14ac:dyDescent="0.3">
      <c r="A409" t="s">
        <v>16</v>
      </c>
      <c r="B409" t="s">
        <v>48</v>
      </c>
      <c r="C409" t="s">
        <v>68</v>
      </c>
      <c r="D409" s="1">
        <v>43282</v>
      </c>
      <c r="E409" s="1" t="s">
        <v>100</v>
      </c>
      <c r="F409" s="9">
        <v>65.661846330156877</v>
      </c>
    </row>
    <row r="410" spans="1:6" x14ac:dyDescent="0.3">
      <c r="A410" t="s">
        <v>16</v>
      </c>
      <c r="B410" t="s">
        <v>48</v>
      </c>
      <c r="C410" t="s">
        <v>68</v>
      </c>
      <c r="D410" s="1">
        <v>43313</v>
      </c>
      <c r="E410" s="1" t="s">
        <v>100</v>
      </c>
      <c r="F410" s="9">
        <v>66.843759564099699</v>
      </c>
    </row>
    <row r="411" spans="1:6" x14ac:dyDescent="0.3">
      <c r="A411" t="s">
        <v>16</v>
      </c>
      <c r="B411" t="s">
        <v>45</v>
      </c>
      <c r="C411" t="s">
        <v>50</v>
      </c>
      <c r="D411" s="1">
        <v>43374</v>
      </c>
      <c r="E411" s="1" t="s">
        <v>100</v>
      </c>
      <c r="F411" s="5">
        <v>67.00256023506347</v>
      </c>
    </row>
    <row r="412" spans="1:6" x14ac:dyDescent="0.3">
      <c r="A412" t="s">
        <v>16</v>
      </c>
      <c r="B412" t="s">
        <v>48</v>
      </c>
      <c r="C412" t="s">
        <v>68</v>
      </c>
      <c r="D412" s="1">
        <v>43374</v>
      </c>
      <c r="E412" s="1" t="s">
        <v>100</v>
      </c>
      <c r="F412" s="9">
        <v>67.174636173941991</v>
      </c>
    </row>
    <row r="413" spans="1:6" x14ac:dyDescent="0.3">
      <c r="A413" t="s">
        <v>16</v>
      </c>
      <c r="B413" t="s">
        <v>48</v>
      </c>
      <c r="C413" t="s">
        <v>68</v>
      </c>
      <c r="D413" s="1">
        <v>43344</v>
      </c>
      <c r="E413" s="1" t="s">
        <v>100</v>
      </c>
      <c r="F413" s="9">
        <v>67.512197159740694</v>
      </c>
    </row>
    <row r="414" spans="1:6" x14ac:dyDescent="0.3">
      <c r="A414" t="s">
        <v>16</v>
      </c>
      <c r="B414" t="s">
        <v>45</v>
      </c>
      <c r="C414" t="s">
        <v>50</v>
      </c>
      <c r="D414" s="1">
        <v>43132</v>
      </c>
      <c r="E414" s="1" t="s">
        <v>100</v>
      </c>
      <c r="F414" s="5">
        <v>67.824899999999985</v>
      </c>
    </row>
    <row r="415" spans="1:6" x14ac:dyDescent="0.3">
      <c r="A415" t="s">
        <v>16</v>
      </c>
      <c r="B415" t="s">
        <v>45</v>
      </c>
      <c r="C415" t="s">
        <v>50</v>
      </c>
      <c r="D415" s="1">
        <v>43070</v>
      </c>
      <c r="E415" s="1" t="s">
        <v>100</v>
      </c>
      <c r="F415">
        <v>68</v>
      </c>
    </row>
    <row r="416" spans="1:6" x14ac:dyDescent="0.3">
      <c r="A416" t="s">
        <v>16</v>
      </c>
      <c r="B416" t="s">
        <v>45</v>
      </c>
      <c r="C416" t="s">
        <v>50</v>
      </c>
      <c r="D416" s="1">
        <v>43313</v>
      </c>
      <c r="E416" s="1" t="s">
        <v>100</v>
      </c>
      <c r="F416" s="5">
        <v>68.448885178893491</v>
      </c>
    </row>
    <row r="417" spans="1:6" x14ac:dyDescent="0.3">
      <c r="A417" t="s">
        <v>16</v>
      </c>
      <c r="B417" t="s">
        <v>45</v>
      </c>
      <c r="C417" t="s">
        <v>50</v>
      </c>
      <c r="D417" s="1">
        <v>43344</v>
      </c>
      <c r="E417" s="1" t="s">
        <v>100</v>
      </c>
      <c r="F417" s="5">
        <v>68.791129604787955</v>
      </c>
    </row>
    <row r="418" spans="1:6" x14ac:dyDescent="0.3">
      <c r="A418" t="s">
        <v>16</v>
      </c>
      <c r="B418" t="s">
        <v>45</v>
      </c>
      <c r="C418" t="s">
        <v>50</v>
      </c>
      <c r="D418" s="1">
        <v>43405</v>
      </c>
      <c r="E418" s="1" t="s">
        <v>100</v>
      </c>
      <c r="F418" s="5">
        <v>68.945634481880305</v>
      </c>
    </row>
    <row r="419" spans="1:6" x14ac:dyDescent="0.3">
      <c r="A419" t="s">
        <v>16</v>
      </c>
      <c r="B419" t="s">
        <v>48</v>
      </c>
      <c r="C419" t="s">
        <v>68</v>
      </c>
      <c r="D419" s="1">
        <v>43405</v>
      </c>
      <c r="E419" s="1" t="s">
        <v>100</v>
      </c>
      <c r="F419" s="9">
        <v>69.189875259160246</v>
      </c>
    </row>
    <row r="420" spans="1:6" x14ac:dyDescent="0.3">
      <c r="A420" t="s">
        <v>16</v>
      </c>
      <c r="B420" t="s">
        <v>45</v>
      </c>
      <c r="C420" t="s">
        <v>50</v>
      </c>
      <c r="D420" s="1">
        <v>43221</v>
      </c>
      <c r="E420" s="1" t="s">
        <v>100</v>
      </c>
      <c r="F420" s="5">
        <v>69.450584854364976</v>
      </c>
    </row>
    <row r="421" spans="1:6" x14ac:dyDescent="0.3">
      <c r="A421" t="s">
        <v>16</v>
      </c>
      <c r="B421" t="s">
        <v>45</v>
      </c>
      <c r="C421" t="s">
        <v>50</v>
      </c>
      <c r="D421" s="1">
        <v>43160</v>
      </c>
      <c r="E421" s="1" t="s">
        <v>100</v>
      </c>
      <c r="F421" s="5">
        <v>69.520522499999984</v>
      </c>
    </row>
    <row r="422" spans="1:6" x14ac:dyDescent="0.3">
      <c r="A422" t="s">
        <v>16</v>
      </c>
      <c r="B422" t="s">
        <v>45</v>
      </c>
      <c r="C422" t="s">
        <v>50</v>
      </c>
      <c r="D422" s="1">
        <v>43101</v>
      </c>
      <c r="E422" s="1" t="s">
        <v>100</v>
      </c>
      <c r="F422" s="5">
        <v>69.563999999999993</v>
      </c>
    </row>
    <row r="423" spans="1:6" x14ac:dyDescent="0.3">
      <c r="A423" t="s">
        <v>16</v>
      </c>
      <c r="B423" t="s">
        <v>45</v>
      </c>
      <c r="C423" t="s">
        <v>50</v>
      </c>
      <c r="D423" s="1">
        <v>43191</v>
      </c>
      <c r="E423" s="1" t="s">
        <v>100</v>
      </c>
      <c r="F423" s="5">
        <v>69.659563544999983</v>
      </c>
    </row>
    <row r="424" spans="1:6" x14ac:dyDescent="0.3">
      <c r="A424" t="s">
        <v>16</v>
      </c>
      <c r="B424" t="s">
        <v>48</v>
      </c>
      <c r="C424" t="s">
        <v>68</v>
      </c>
      <c r="D424" s="1">
        <v>43435</v>
      </c>
      <c r="E424" s="1" t="s">
        <v>100</v>
      </c>
      <c r="F424" s="9">
        <v>70.020153762270169</v>
      </c>
    </row>
    <row r="425" spans="1:6" x14ac:dyDescent="0.3">
      <c r="A425" t="s">
        <v>16</v>
      </c>
      <c r="B425" t="s">
        <v>45</v>
      </c>
      <c r="C425" t="s">
        <v>50</v>
      </c>
      <c r="D425" s="1">
        <v>43282</v>
      </c>
      <c r="E425" s="1" t="s">
        <v>100</v>
      </c>
      <c r="F425" s="5">
        <v>70.203984798865122</v>
      </c>
    </row>
    <row r="426" spans="1:6" x14ac:dyDescent="0.3">
      <c r="A426" t="s">
        <v>16</v>
      </c>
      <c r="B426" t="s">
        <v>45</v>
      </c>
      <c r="C426" t="s">
        <v>50</v>
      </c>
      <c r="D426" s="1">
        <v>43252</v>
      </c>
      <c r="E426" s="1" t="s">
        <v>100</v>
      </c>
      <c r="F426" s="5">
        <v>70.770145966597909</v>
      </c>
    </row>
    <row r="427" spans="1:6" x14ac:dyDescent="0.3">
      <c r="A427" t="s">
        <v>16</v>
      </c>
      <c r="B427" t="s">
        <v>45</v>
      </c>
      <c r="C427" t="s">
        <v>50</v>
      </c>
      <c r="D427" s="1">
        <v>43435</v>
      </c>
      <c r="E427" s="1" t="s">
        <v>100</v>
      </c>
      <c r="F427" s="5">
        <v>70.807166612891066</v>
      </c>
    </row>
    <row r="428" spans="1:6" x14ac:dyDescent="0.3">
      <c r="A428" t="s">
        <v>16</v>
      </c>
      <c r="B428" t="s">
        <v>45</v>
      </c>
      <c r="C428" t="s">
        <v>50</v>
      </c>
      <c r="D428" s="1">
        <v>43525</v>
      </c>
      <c r="E428" s="1" t="s">
        <v>100</v>
      </c>
      <c r="F428" s="5">
        <v>70.930960906495372</v>
      </c>
    </row>
    <row r="429" spans="1:6" x14ac:dyDescent="0.3">
      <c r="A429" t="s">
        <v>16</v>
      </c>
      <c r="B429" t="s">
        <v>48</v>
      </c>
      <c r="C429" t="s">
        <v>68</v>
      </c>
      <c r="D429" s="1">
        <v>43466</v>
      </c>
      <c r="E429" s="1" t="s">
        <v>100</v>
      </c>
      <c r="F429" s="9">
        <v>71.490576991277834</v>
      </c>
    </row>
    <row r="430" spans="1:6" x14ac:dyDescent="0.3">
      <c r="A430" t="s">
        <v>16</v>
      </c>
      <c r="B430" t="s">
        <v>45</v>
      </c>
      <c r="C430" t="s">
        <v>50</v>
      </c>
      <c r="D430" s="1">
        <v>43497</v>
      </c>
      <c r="E430" s="1" t="s">
        <v>100</v>
      </c>
      <c r="F430" s="5">
        <v>71.647435259086237</v>
      </c>
    </row>
    <row r="431" spans="1:6" x14ac:dyDescent="0.3">
      <c r="A431" t="s">
        <v>16</v>
      </c>
      <c r="B431" t="s">
        <v>45</v>
      </c>
      <c r="C431" t="s">
        <v>50</v>
      </c>
      <c r="D431" s="1">
        <v>43466</v>
      </c>
      <c r="E431" s="1" t="s">
        <v>100</v>
      </c>
      <c r="F431" s="5">
        <v>72.15250277853599</v>
      </c>
    </row>
    <row r="432" spans="1:6" x14ac:dyDescent="0.3">
      <c r="A432" t="s">
        <v>16</v>
      </c>
      <c r="B432" t="s">
        <v>48</v>
      </c>
      <c r="C432" t="s">
        <v>68</v>
      </c>
      <c r="D432" s="1">
        <v>43497</v>
      </c>
      <c r="E432" s="1" t="s">
        <v>100</v>
      </c>
      <c r="F432" s="9">
        <v>72.491445069155731</v>
      </c>
    </row>
    <row r="433" spans="1:6" x14ac:dyDescent="0.3">
      <c r="A433" t="s">
        <v>16</v>
      </c>
      <c r="B433" t="s">
        <v>48</v>
      </c>
      <c r="C433" t="s">
        <v>68</v>
      </c>
      <c r="D433" s="1">
        <v>43525</v>
      </c>
      <c r="E433" s="1" t="s">
        <v>100</v>
      </c>
      <c r="F433" s="9">
        <v>74.59369697616124</v>
      </c>
    </row>
    <row r="434" spans="1:6" x14ac:dyDescent="0.3">
      <c r="A434" t="s">
        <v>16</v>
      </c>
      <c r="B434" t="s">
        <v>43</v>
      </c>
      <c r="C434" t="s">
        <v>62</v>
      </c>
      <c r="D434" s="1">
        <v>43160</v>
      </c>
      <c r="E434" s="1" t="s">
        <v>100</v>
      </c>
      <c r="F434" s="8">
        <v>122.52903696</v>
      </c>
    </row>
    <row r="435" spans="1:6" x14ac:dyDescent="0.3">
      <c r="A435" t="s">
        <v>16</v>
      </c>
      <c r="B435" t="s">
        <v>43</v>
      </c>
      <c r="C435" t="s">
        <v>62</v>
      </c>
      <c r="D435" s="1">
        <v>43191</v>
      </c>
      <c r="E435" s="1" t="s">
        <v>100</v>
      </c>
      <c r="F435" s="8">
        <v>125.95984999488</v>
      </c>
    </row>
    <row r="436" spans="1:6" x14ac:dyDescent="0.3">
      <c r="A436" t="s">
        <v>16</v>
      </c>
      <c r="B436" t="s">
        <v>43</v>
      </c>
      <c r="C436" t="s">
        <v>62</v>
      </c>
      <c r="D436" s="1">
        <v>43132</v>
      </c>
      <c r="E436" s="1" t="s">
        <v>100</v>
      </c>
      <c r="F436" s="8">
        <v>126.05868</v>
      </c>
    </row>
    <row r="437" spans="1:6" x14ac:dyDescent="0.3">
      <c r="A437" t="s">
        <v>16</v>
      </c>
      <c r="B437" t="s">
        <v>43</v>
      </c>
      <c r="C437" t="s">
        <v>62</v>
      </c>
      <c r="D437" s="1">
        <v>43282</v>
      </c>
      <c r="E437" s="1" t="s">
        <v>100</v>
      </c>
      <c r="F437" s="8">
        <v>127.05123856214936</v>
      </c>
    </row>
    <row r="438" spans="1:6" x14ac:dyDescent="0.3">
      <c r="A438" t="s">
        <v>16</v>
      </c>
      <c r="B438" t="s">
        <v>43</v>
      </c>
      <c r="C438" t="s">
        <v>62</v>
      </c>
      <c r="D438" s="1">
        <v>43313</v>
      </c>
      <c r="E438" s="1" t="s">
        <v>100</v>
      </c>
      <c r="F438" s="8">
        <v>127.30534103927367</v>
      </c>
    </row>
    <row r="439" spans="1:6" x14ac:dyDescent="0.3">
      <c r="A439" t="s">
        <v>16</v>
      </c>
      <c r="B439" t="s">
        <v>43</v>
      </c>
      <c r="C439" t="s">
        <v>62</v>
      </c>
      <c r="D439" s="1">
        <v>43101</v>
      </c>
      <c r="E439" s="1" t="s">
        <v>100</v>
      </c>
      <c r="F439" s="8">
        <v>127.33199999999999</v>
      </c>
    </row>
    <row r="440" spans="1:6" x14ac:dyDescent="0.3">
      <c r="A440" t="s">
        <v>16</v>
      </c>
      <c r="B440" t="s">
        <v>43</v>
      </c>
      <c r="C440" t="s">
        <v>62</v>
      </c>
      <c r="D440" s="1">
        <v>43252</v>
      </c>
      <c r="E440" s="1" t="s">
        <v>100</v>
      </c>
      <c r="F440" s="8">
        <v>127.94686662854922</v>
      </c>
    </row>
    <row r="441" spans="1:6" x14ac:dyDescent="0.3">
      <c r="A441" t="s">
        <v>16</v>
      </c>
      <c r="B441" t="s">
        <v>43</v>
      </c>
      <c r="C441" t="s">
        <v>62</v>
      </c>
      <c r="D441" s="1">
        <v>43344</v>
      </c>
      <c r="E441" s="1" t="s">
        <v>100</v>
      </c>
      <c r="F441" s="8">
        <v>128.5783944496664</v>
      </c>
    </row>
    <row r="442" spans="1:6" x14ac:dyDescent="0.3">
      <c r="A442" t="s">
        <v>16</v>
      </c>
      <c r="B442" t="s">
        <v>43</v>
      </c>
      <c r="C442" t="s">
        <v>62</v>
      </c>
      <c r="D442" s="1">
        <v>43221</v>
      </c>
      <c r="E442" s="1" t="s">
        <v>100</v>
      </c>
      <c r="F442" s="8">
        <v>129.10884624475199</v>
      </c>
    </row>
    <row r="443" spans="1:6" x14ac:dyDescent="0.3">
      <c r="A443" t="s">
        <v>16</v>
      </c>
      <c r="B443" t="s">
        <v>43</v>
      </c>
      <c r="C443" t="s">
        <v>62</v>
      </c>
      <c r="D443" s="1">
        <v>43374</v>
      </c>
      <c r="E443" s="1" t="s">
        <v>100</v>
      </c>
      <c r="F443" s="8">
        <v>129.3498648163644</v>
      </c>
    </row>
    <row r="444" spans="1:6" x14ac:dyDescent="0.3">
      <c r="A444" t="s">
        <v>16</v>
      </c>
      <c r="B444" t="s">
        <v>47</v>
      </c>
      <c r="C444" t="s">
        <v>60</v>
      </c>
      <c r="D444" s="1">
        <v>43101</v>
      </c>
      <c r="E444" s="1" t="s">
        <v>100</v>
      </c>
      <c r="F444" s="8">
        <v>129.97999999999999</v>
      </c>
    </row>
    <row r="445" spans="1:6" x14ac:dyDescent="0.3">
      <c r="A445" t="s">
        <v>16</v>
      </c>
      <c r="B445" t="s">
        <v>43</v>
      </c>
      <c r="C445" t="s">
        <v>62</v>
      </c>
      <c r="D445" s="1">
        <v>43525</v>
      </c>
      <c r="E445" s="1" t="s">
        <v>100</v>
      </c>
      <c r="F445" s="8">
        <v>130.0204147657351</v>
      </c>
    </row>
    <row r="446" spans="1:6" x14ac:dyDescent="0.3">
      <c r="A446" t="s">
        <v>16</v>
      </c>
      <c r="B446" t="s">
        <v>47</v>
      </c>
      <c r="C446" t="s">
        <v>60</v>
      </c>
      <c r="D446" s="1">
        <v>43313</v>
      </c>
      <c r="E446" s="1" t="s">
        <v>100</v>
      </c>
      <c r="F446" s="8">
        <v>130.15091883584984</v>
      </c>
    </row>
    <row r="447" spans="1:6" x14ac:dyDescent="0.3">
      <c r="A447" t="s">
        <v>16</v>
      </c>
      <c r="B447" t="s">
        <v>47</v>
      </c>
      <c r="C447" t="s">
        <v>60</v>
      </c>
      <c r="D447" s="1">
        <v>43282</v>
      </c>
      <c r="E447" s="1" t="s">
        <v>100</v>
      </c>
      <c r="F447" s="8">
        <v>130.28120003588572</v>
      </c>
    </row>
    <row r="448" spans="1:6" x14ac:dyDescent="0.3">
      <c r="A448" t="s">
        <v>16</v>
      </c>
      <c r="B448" t="s">
        <v>47</v>
      </c>
      <c r="C448" t="s">
        <v>60</v>
      </c>
      <c r="D448" s="1">
        <v>43221</v>
      </c>
      <c r="E448" s="1" t="s">
        <v>100</v>
      </c>
      <c r="F448" s="8">
        <v>130.57159125483648</v>
      </c>
    </row>
    <row r="449" spans="1:6" x14ac:dyDescent="0.3">
      <c r="A449" t="s">
        <v>16</v>
      </c>
      <c r="B449" t="s">
        <v>43</v>
      </c>
      <c r="C449" t="s">
        <v>62</v>
      </c>
      <c r="D449" s="1">
        <v>43070</v>
      </c>
      <c r="E449" s="1" t="s">
        <v>100</v>
      </c>
      <c r="F449">
        <v>131</v>
      </c>
    </row>
    <row r="450" spans="1:6" x14ac:dyDescent="0.3">
      <c r="A450" t="s">
        <v>16</v>
      </c>
      <c r="B450" t="s">
        <v>43</v>
      </c>
      <c r="C450" t="s">
        <v>62</v>
      </c>
      <c r="D450" s="1">
        <v>43435</v>
      </c>
      <c r="E450" s="1" t="s">
        <v>100</v>
      </c>
      <c r="F450" s="8">
        <v>131.78810976815288</v>
      </c>
    </row>
    <row r="451" spans="1:6" x14ac:dyDescent="0.3">
      <c r="A451" t="s">
        <v>16</v>
      </c>
      <c r="B451" t="s">
        <v>47</v>
      </c>
      <c r="C451" t="s">
        <v>60</v>
      </c>
      <c r="D451" s="1">
        <v>43160</v>
      </c>
      <c r="E451" s="1" t="s">
        <v>100</v>
      </c>
      <c r="F451" s="8">
        <v>131.90968308000001</v>
      </c>
    </row>
    <row r="452" spans="1:6" x14ac:dyDescent="0.3">
      <c r="A452" t="s">
        <v>16</v>
      </c>
      <c r="B452" t="s">
        <v>47</v>
      </c>
      <c r="C452" t="s">
        <v>60</v>
      </c>
      <c r="D452" s="1">
        <v>43344</v>
      </c>
      <c r="E452" s="1" t="s">
        <v>100</v>
      </c>
      <c r="F452" s="8">
        <v>132.10318261838756</v>
      </c>
    </row>
    <row r="453" spans="1:6" x14ac:dyDescent="0.3">
      <c r="A453" t="s">
        <v>16</v>
      </c>
      <c r="B453" t="s">
        <v>47</v>
      </c>
      <c r="C453" t="s">
        <v>60</v>
      </c>
      <c r="D453" s="1">
        <v>43252</v>
      </c>
      <c r="E453" s="1" t="s">
        <v>100</v>
      </c>
      <c r="F453" s="8">
        <v>132.3995935324042</v>
      </c>
    </row>
    <row r="454" spans="1:6" x14ac:dyDescent="0.3">
      <c r="A454" t="s">
        <v>16</v>
      </c>
      <c r="B454" t="s">
        <v>43</v>
      </c>
      <c r="C454" t="s">
        <v>62</v>
      </c>
      <c r="D454" s="1">
        <v>43405</v>
      </c>
      <c r="E454" s="1" t="s">
        <v>100</v>
      </c>
      <c r="F454" s="8">
        <v>132.58361143677351</v>
      </c>
    </row>
    <row r="455" spans="1:6" x14ac:dyDescent="0.3">
      <c r="A455" t="s">
        <v>16</v>
      </c>
      <c r="B455" t="s">
        <v>47</v>
      </c>
      <c r="C455" t="s">
        <v>60</v>
      </c>
      <c r="D455" s="1">
        <v>43132</v>
      </c>
      <c r="E455" s="1" t="s">
        <v>100</v>
      </c>
      <c r="F455" s="8">
        <v>132.83956000000001</v>
      </c>
    </row>
    <row r="456" spans="1:6" x14ac:dyDescent="0.3">
      <c r="A456" t="s">
        <v>16</v>
      </c>
      <c r="B456" t="s">
        <v>43</v>
      </c>
      <c r="C456" t="s">
        <v>62</v>
      </c>
      <c r="D456" s="1">
        <v>43497</v>
      </c>
      <c r="E456" s="1" t="s">
        <v>100</v>
      </c>
      <c r="F456" s="8">
        <v>132.94520937191729</v>
      </c>
    </row>
    <row r="457" spans="1:6" x14ac:dyDescent="0.3">
      <c r="A457" t="s">
        <v>16</v>
      </c>
      <c r="B457" t="s">
        <v>47</v>
      </c>
      <c r="C457" t="s">
        <v>60</v>
      </c>
      <c r="D457" s="1">
        <v>43191</v>
      </c>
      <c r="E457" s="1" t="s">
        <v>100</v>
      </c>
      <c r="F457" s="8">
        <v>132.96496054464001</v>
      </c>
    </row>
    <row r="458" spans="1:6" x14ac:dyDescent="0.3">
      <c r="A458" t="s">
        <v>16</v>
      </c>
      <c r="B458" t="s">
        <v>47</v>
      </c>
      <c r="C458" t="s">
        <v>60</v>
      </c>
      <c r="D458" s="1">
        <v>43374</v>
      </c>
      <c r="E458" s="1" t="s">
        <v>100</v>
      </c>
      <c r="F458" s="8">
        <v>133.16000807933466</v>
      </c>
    </row>
    <row r="459" spans="1:6" x14ac:dyDescent="0.3">
      <c r="A459" t="s">
        <v>16</v>
      </c>
      <c r="B459" t="s">
        <v>47</v>
      </c>
      <c r="C459" t="s">
        <v>60</v>
      </c>
      <c r="D459" s="1">
        <v>43070</v>
      </c>
      <c r="E459" s="1" t="s">
        <v>100</v>
      </c>
      <c r="F459">
        <v>134</v>
      </c>
    </row>
    <row r="460" spans="1:6" x14ac:dyDescent="0.3">
      <c r="A460" t="s">
        <v>16</v>
      </c>
      <c r="B460" t="s">
        <v>47</v>
      </c>
      <c r="C460" t="s">
        <v>60</v>
      </c>
      <c r="D460" s="1">
        <v>43405</v>
      </c>
      <c r="E460" s="1" t="s">
        <v>100</v>
      </c>
      <c r="F460" s="8">
        <v>134.09212813588999</v>
      </c>
    </row>
    <row r="461" spans="1:6" x14ac:dyDescent="0.3">
      <c r="A461" t="s">
        <v>16</v>
      </c>
      <c r="B461" t="s">
        <v>43</v>
      </c>
      <c r="C461" t="s">
        <v>62</v>
      </c>
      <c r="D461" s="1">
        <v>43466</v>
      </c>
      <c r="E461" s="1" t="s">
        <v>100</v>
      </c>
      <c r="F461" s="8">
        <v>134.42387196351595</v>
      </c>
    </row>
    <row r="462" spans="1:6" x14ac:dyDescent="0.3">
      <c r="A462" t="s">
        <v>16</v>
      </c>
      <c r="B462" t="s">
        <v>47</v>
      </c>
      <c r="C462" t="s">
        <v>60</v>
      </c>
      <c r="D462" s="1">
        <v>43435</v>
      </c>
      <c r="E462" s="1" t="s">
        <v>100</v>
      </c>
      <c r="F462" s="8">
        <v>134.89668090470533</v>
      </c>
    </row>
    <row r="463" spans="1:6" x14ac:dyDescent="0.3">
      <c r="A463" t="s">
        <v>16</v>
      </c>
      <c r="B463" t="s">
        <v>47</v>
      </c>
      <c r="C463" t="s">
        <v>60</v>
      </c>
      <c r="D463" s="1">
        <v>43525</v>
      </c>
      <c r="E463" s="1" t="s">
        <v>100</v>
      </c>
      <c r="F463" s="8">
        <v>135.80091925697229</v>
      </c>
    </row>
    <row r="464" spans="1:6" x14ac:dyDescent="0.3">
      <c r="A464" t="s">
        <v>16</v>
      </c>
      <c r="B464" t="s">
        <v>47</v>
      </c>
      <c r="C464" t="s">
        <v>60</v>
      </c>
      <c r="D464" s="1">
        <v>43466</v>
      </c>
      <c r="E464" s="1" t="s">
        <v>100</v>
      </c>
      <c r="F464" s="8">
        <v>136.5154410755618</v>
      </c>
    </row>
    <row r="465" spans="1:6" x14ac:dyDescent="0.3">
      <c r="A465" t="s">
        <v>16</v>
      </c>
      <c r="B465" t="s">
        <v>47</v>
      </c>
      <c r="C465" t="s">
        <v>60</v>
      </c>
      <c r="D465" s="1">
        <v>43497</v>
      </c>
      <c r="E465" s="1" t="s">
        <v>100</v>
      </c>
      <c r="F465" s="8">
        <v>138.29014180954408</v>
      </c>
    </row>
    <row r="466" spans="1:6" x14ac:dyDescent="0.3">
      <c r="A466" t="s">
        <v>16</v>
      </c>
      <c r="B466" t="s">
        <v>43</v>
      </c>
      <c r="C466" t="s">
        <v>60</v>
      </c>
      <c r="D466" s="1">
        <v>43132</v>
      </c>
      <c r="E466" s="1" t="s">
        <v>100</v>
      </c>
      <c r="F466" s="8">
        <v>149.42849999999999</v>
      </c>
    </row>
    <row r="467" spans="1:6" x14ac:dyDescent="0.3">
      <c r="A467" t="s">
        <v>16</v>
      </c>
      <c r="B467" t="s">
        <v>43</v>
      </c>
      <c r="C467" t="s">
        <v>60</v>
      </c>
      <c r="D467" s="1">
        <v>43070</v>
      </c>
      <c r="E467" s="1" t="s">
        <v>100</v>
      </c>
      <c r="F467">
        <v>150</v>
      </c>
    </row>
    <row r="468" spans="1:6" x14ac:dyDescent="0.3">
      <c r="A468" t="s">
        <v>16</v>
      </c>
      <c r="B468" t="s">
        <v>43</v>
      </c>
      <c r="C468" t="s">
        <v>60</v>
      </c>
      <c r="D468" s="1">
        <v>43191</v>
      </c>
      <c r="E468" s="1" t="s">
        <v>100</v>
      </c>
      <c r="F468" s="8">
        <v>151.217458002</v>
      </c>
    </row>
    <row r="469" spans="1:6" x14ac:dyDescent="0.3">
      <c r="A469" t="s">
        <v>16</v>
      </c>
      <c r="B469" t="s">
        <v>43</v>
      </c>
      <c r="C469" t="s">
        <v>60</v>
      </c>
      <c r="D469" s="1">
        <v>43344</v>
      </c>
      <c r="E469" s="1" t="s">
        <v>100</v>
      </c>
      <c r="F469" s="8">
        <v>151.45801464999164</v>
      </c>
    </row>
    <row r="470" spans="1:6" x14ac:dyDescent="0.3">
      <c r="A470" t="s">
        <v>16</v>
      </c>
      <c r="B470" t="s">
        <v>43</v>
      </c>
      <c r="C470" t="s">
        <v>60</v>
      </c>
      <c r="D470" s="1">
        <v>43160</v>
      </c>
      <c r="E470" s="1" t="s">
        <v>100</v>
      </c>
      <c r="F470" s="8">
        <v>151.520499</v>
      </c>
    </row>
    <row r="471" spans="1:6" x14ac:dyDescent="0.3">
      <c r="A471" t="s">
        <v>16</v>
      </c>
      <c r="B471" t="s">
        <v>43</v>
      </c>
      <c r="C471" t="s">
        <v>60</v>
      </c>
      <c r="D471" s="1">
        <v>43282</v>
      </c>
      <c r="E471" s="1" t="s">
        <v>100</v>
      </c>
      <c r="F471" s="8">
        <v>152.22278190628887</v>
      </c>
    </row>
    <row r="472" spans="1:6" x14ac:dyDescent="0.3">
      <c r="A472" t="s">
        <v>16</v>
      </c>
      <c r="B472" t="s">
        <v>43</v>
      </c>
      <c r="C472" t="s">
        <v>60</v>
      </c>
      <c r="D472" s="1">
        <v>43313</v>
      </c>
      <c r="E472" s="1" t="s">
        <v>100</v>
      </c>
      <c r="F472" s="8">
        <v>152.67945025200771</v>
      </c>
    </row>
    <row r="473" spans="1:6" x14ac:dyDescent="0.3">
      <c r="A473" t="s">
        <v>16</v>
      </c>
      <c r="B473" t="s">
        <v>43</v>
      </c>
      <c r="C473" t="s">
        <v>60</v>
      </c>
      <c r="D473" s="1">
        <v>43101</v>
      </c>
      <c r="E473" s="1" t="s">
        <v>100</v>
      </c>
      <c r="F473" s="8">
        <v>154.04999999999998</v>
      </c>
    </row>
    <row r="474" spans="1:6" x14ac:dyDescent="0.3">
      <c r="A474" t="s">
        <v>16</v>
      </c>
      <c r="B474" t="s">
        <v>43</v>
      </c>
      <c r="C474" t="s">
        <v>60</v>
      </c>
      <c r="D474" s="1">
        <v>43221</v>
      </c>
      <c r="E474" s="1" t="s">
        <v>100</v>
      </c>
      <c r="F474" s="8">
        <v>154.24180716204</v>
      </c>
    </row>
    <row r="475" spans="1:6" x14ac:dyDescent="0.3">
      <c r="A475" t="s">
        <v>16</v>
      </c>
      <c r="B475" t="s">
        <v>43</v>
      </c>
      <c r="C475" t="s">
        <v>60</v>
      </c>
      <c r="D475" s="1">
        <v>43252</v>
      </c>
      <c r="E475" s="1" t="s">
        <v>100</v>
      </c>
      <c r="F475" s="8">
        <v>155.01301619785019</v>
      </c>
    </row>
    <row r="476" spans="1:6" x14ac:dyDescent="0.3">
      <c r="A476" t="s">
        <v>16</v>
      </c>
      <c r="B476" t="s">
        <v>43</v>
      </c>
      <c r="C476" t="s">
        <v>60</v>
      </c>
      <c r="D476" s="1">
        <v>43374</v>
      </c>
      <c r="E476" s="1" t="s">
        <v>100</v>
      </c>
      <c r="F476" s="8">
        <v>155.39592303089142</v>
      </c>
    </row>
    <row r="477" spans="1:6" x14ac:dyDescent="0.3">
      <c r="A477" t="s">
        <v>16</v>
      </c>
      <c r="B477" t="s">
        <v>43</v>
      </c>
      <c r="C477" t="s">
        <v>60</v>
      </c>
      <c r="D477" s="1">
        <v>43497</v>
      </c>
      <c r="E477" s="1" t="s">
        <v>100</v>
      </c>
      <c r="F477" s="8">
        <v>157.42735098800171</v>
      </c>
    </row>
    <row r="478" spans="1:6" x14ac:dyDescent="0.3">
      <c r="A478" t="s">
        <v>16</v>
      </c>
      <c r="B478" t="s">
        <v>43</v>
      </c>
      <c r="C478" t="s">
        <v>60</v>
      </c>
      <c r="D478" s="1">
        <v>43466</v>
      </c>
      <c r="E478" s="1" t="s">
        <v>100</v>
      </c>
      <c r="F478" s="8">
        <v>158.21844320402181</v>
      </c>
    </row>
    <row r="479" spans="1:6" x14ac:dyDescent="0.3">
      <c r="A479" t="s">
        <v>16</v>
      </c>
      <c r="B479" t="s">
        <v>43</v>
      </c>
      <c r="C479" t="s">
        <v>60</v>
      </c>
      <c r="D479" s="1">
        <v>43405</v>
      </c>
      <c r="E479" s="1" t="s">
        <v>100</v>
      </c>
      <c r="F479" s="8">
        <v>158.81463333757105</v>
      </c>
    </row>
    <row r="480" spans="1:6" x14ac:dyDescent="0.3">
      <c r="A480" t="s">
        <v>16</v>
      </c>
      <c r="B480" t="s">
        <v>43</v>
      </c>
      <c r="C480" t="s">
        <v>60</v>
      </c>
      <c r="D480" s="1">
        <v>43525</v>
      </c>
      <c r="E480" s="1" t="s">
        <v>100</v>
      </c>
      <c r="F480" s="8">
        <v>160.89075270973774</v>
      </c>
    </row>
    <row r="481" spans="1:6" x14ac:dyDescent="0.3">
      <c r="A481" t="s">
        <v>16</v>
      </c>
      <c r="B481" t="s">
        <v>43</v>
      </c>
      <c r="C481" t="s">
        <v>60</v>
      </c>
      <c r="D481" s="1">
        <v>43435</v>
      </c>
      <c r="E481" s="1" t="s">
        <v>100</v>
      </c>
      <c r="F481" s="8">
        <v>162.94381380434791</v>
      </c>
    </row>
    <row r="482" spans="1:6" x14ac:dyDescent="0.3">
      <c r="A482" t="s">
        <v>16</v>
      </c>
      <c r="B482" t="s">
        <v>48</v>
      </c>
      <c r="C482" t="s">
        <v>69</v>
      </c>
      <c r="D482" s="1">
        <v>43070</v>
      </c>
      <c r="E482" s="1" t="s">
        <v>100</v>
      </c>
      <c r="F482">
        <v>190</v>
      </c>
    </row>
    <row r="483" spans="1:6" x14ac:dyDescent="0.3">
      <c r="A483" t="s">
        <v>16</v>
      </c>
      <c r="B483" t="s">
        <v>48</v>
      </c>
      <c r="C483" t="s">
        <v>69</v>
      </c>
      <c r="D483" s="1">
        <v>43221</v>
      </c>
      <c r="E483" s="1" t="s">
        <v>100</v>
      </c>
      <c r="F483" s="5">
        <v>190.99545950822395</v>
      </c>
    </row>
    <row r="484" spans="1:6" x14ac:dyDescent="0.3">
      <c r="A484" t="s">
        <v>16</v>
      </c>
      <c r="B484" t="s">
        <v>48</v>
      </c>
      <c r="C484" t="s">
        <v>69</v>
      </c>
      <c r="D484" s="1">
        <v>43191</v>
      </c>
      <c r="E484" s="1" t="s">
        <v>100</v>
      </c>
      <c r="F484" s="5">
        <v>192.53574547199995</v>
      </c>
    </row>
    <row r="485" spans="1:6" x14ac:dyDescent="0.3">
      <c r="A485" t="s">
        <v>16</v>
      </c>
      <c r="B485" t="s">
        <v>48</v>
      </c>
      <c r="C485" t="s">
        <v>69</v>
      </c>
      <c r="D485" s="1">
        <v>43101</v>
      </c>
      <c r="E485" s="1" t="s">
        <v>100</v>
      </c>
      <c r="F485" s="5">
        <v>194.74999999999997</v>
      </c>
    </row>
    <row r="486" spans="1:6" x14ac:dyDescent="0.3">
      <c r="A486" t="s">
        <v>16</v>
      </c>
      <c r="B486" t="s">
        <v>48</v>
      </c>
      <c r="C486" t="s">
        <v>69</v>
      </c>
      <c r="D486" s="1">
        <v>43252</v>
      </c>
      <c r="E486" s="1" t="s">
        <v>100</v>
      </c>
      <c r="F486" s="5">
        <v>195.57935053642132</v>
      </c>
    </row>
    <row r="487" spans="1:6" x14ac:dyDescent="0.3">
      <c r="A487" t="s">
        <v>16</v>
      </c>
      <c r="B487" t="s">
        <v>48</v>
      </c>
      <c r="C487" t="s">
        <v>69</v>
      </c>
      <c r="D487" s="1">
        <v>43282</v>
      </c>
      <c r="E487" s="1" t="s">
        <v>100</v>
      </c>
      <c r="F487" s="5">
        <v>195.97050923749416</v>
      </c>
    </row>
    <row r="488" spans="1:6" x14ac:dyDescent="0.3">
      <c r="A488" t="s">
        <v>16</v>
      </c>
      <c r="B488" t="s">
        <v>48</v>
      </c>
      <c r="C488" t="s">
        <v>69</v>
      </c>
      <c r="D488" s="1">
        <v>43132</v>
      </c>
      <c r="E488" s="1" t="s">
        <v>100</v>
      </c>
      <c r="F488" s="5">
        <v>196.30799999999996</v>
      </c>
    </row>
    <row r="489" spans="1:6" x14ac:dyDescent="0.3">
      <c r="A489" t="s">
        <v>16</v>
      </c>
      <c r="B489" t="s">
        <v>48</v>
      </c>
      <c r="C489" t="s">
        <v>69</v>
      </c>
      <c r="D489" s="1">
        <v>43497</v>
      </c>
      <c r="E489" s="1" t="s">
        <v>100</v>
      </c>
      <c r="F489" s="5">
        <v>197.6747523566109</v>
      </c>
    </row>
    <row r="490" spans="1:6" x14ac:dyDescent="0.3">
      <c r="A490" t="s">
        <v>16</v>
      </c>
      <c r="B490" t="s">
        <v>48</v>
      </c>
      <c r="C490" t="s">
        <v>69</v>
      </c>
      <c r="D490" s="1">
        <v>43160</v>
      </c>
      <c r="E490" s="1" t="s">
        <v>100</v>
      </c>
      <c r="F490" s="5">
        <v>197.87846399999995</v>
      </c>
    </row>
    <row r="491" spans="1:6" x14ac:dyDescent="0.3">
      <c r="A491" t="s">
        <v>16</v>
      </c>
      <c r="B491" t="s">
        <v>48</v>
      </c>
      <c r="C491" t="s">
        <v>69</v>
      </c>
      <c r="D491" s="1">
        <v>43435</v>
      </c>
      <c r="E491" s="1" t="s">
        <v>100</v>
      </c>
      <c r="F491" s="5">
        <v>198.70324032855152</v>
      </c>
    </row>
    <row r="492" spans="1:6" x14ac:dyDescent="0.3">
      <c r="A492" t="s">
        <v>16</v>
      </c>
      <c r="B492" t="s">
        <v>48</v>
      </c>
      <c r="C492" t="s">
        <v>69</v>
      </c>
      <c r="D492" s="1">
        <v>43525</v>
      </c>
      <c r="E492" s="1" t="s">
        <v>100</v>
      </c>
      <c r="F492" s="5">
        <v>199.25615037546379</v>
      </c>
    </row>
    <row r="493" spans="1:6" x14ac:dyDescent="0.3">
      <c r="A493" t="s">
        <v>16</v>
      </c>
      <c r="B493" t="s">
        <v>48</v>
      </c>
      <c r="C493" t="s">
        <v>69</v>
      </c>
      <c r="D493" s="1">
        <v>43466</v>
      </c>
      <c r="E493" s="1" t="s">
        <v>100</v>
      </c>
      <c r="F493" s="5">
        <v>200.88897597216555</v>
      </c>
    </row>
    <row r="494" spans="1:6" x14ac:dyDescent="0.3">
      <c r="A494" t="s">
        <v>16</v>
      </c>
      <c r="B494" t="s">
        <v>48</v>
      </c>
      <c r="C494" t="s">
        <v>69</v>
      </c>
      <c r="D494" s="1">
        <v>43313</v>
      </c>
      <c r="E494" s="1" t="s">
        <v>100</v>
      </c>
      <c r="F494" s="5">
        <v>201.457683496144</v>
      </c>
    </row>
    <row r="495" spans="1:6" x14ac:dyDescent="0.3">
      <c r="A495" t="s">
        <v>16</v>
      </c>
      <c r="B495" t="s">
        <v>48</v>
      </c>
      <c r="C495" t="s">
        <v>69</v>
      </c>
      <c r="D495" s="1">
        <v>43405</v>
      </c>
      <c r="E495" s="1" t="s">
        <v>100</v>
      </c>
      <c r="F495" s="5">
        <v>201.93418732576373</v>
      </c>
    </row>
    <row r="496" spans="1:6" x14ac:dyDescent="0.3">
      <c r="A496" t="s">
        <v>16</v>
      </c>
      <c r="B496" t="s">
        <v>52</v>
      </c>
      <c r="C496" t="s">
        <v>59</v>
      </c>
      <c r="D496" s="1">
        <v>43374</v>
      </c>
      <c r="E496" s="1" t="s">
        <v>100</v>
      </c>
      <c r="F496" s="9">
        <v>202.89421364881264</v>
      </c>
    </row>
    <row r="497" spans="1:6" x14ac:dyDescent="0.3">
      <c r="A497" t="s">
        <v>16</v>
      </c>
      <c r="B497" t="s">
        <v>48</v>
      </c>
      <c r="C497" t="s">
        <v>69</v>
      </c>
      <c r="D497" s="1">
        <v>43344</v>
      </c>
      <c r="E497" s="1" t="s">
        <v>100</v>
      </c>
      <c r="F497" s="5">
        <v>204.68100643208231</v>
      </c>
    </row>
    <row r="498" spans="1:6" x14ac:dyDescent="0.3">
      <c r="A498" t="s">
        <v>16</v>
      </c>
      <c r="B498" t="s">
        <v>52</v>
      </c>
      <c r="C498" t="s">
        <v>59</v>
      </c>
      <c r="D498" s="1">
        <v>43497</v>
      </c>
      <c r="E498" s="1" t="s">
        <v>100</v>
      </c>
      <c r="F498" s="9">
        <v>204.89914445219122</v>
      </c>
    </row>
    <row r="499" spans="1:6" x14ac:dyDescent="0.3">
      <c r="A499" t="s">
        <v>16</v>
      </c>
      <c r="B499" t="s">
        <v>52</v>
      </c>
      <c r="C499" t="s">
        <v>59</v>
      </c>
      <c r="D499" s="1">
        <v>43313</v>
      </c>
      <c r="E499" s="1" t="s">
        <v>100</v>
      </c>
      <c r="F499" s="9">
        <v>206.46775759730684</v>
      </c>
    </row>
    <row r="500" spans="1:6" x14ac:dyDescent="0.3">
      <c r="A500" t="s">
        <v>16</v>
      </c>
      <c r="B500" t="s">
        <v>48</v>
      </c>
      <c r="C500" t="s">
        <v>69</v>
      </c>
      <c r="D500" s="1">
        <v>43374</v>
      </c>
      <c r="E500" s="1" t="s">
        <v>100</v>
      </c>
      <c r="F500" s="5">
        <v>207.75122152856352</v>
      </c>
    </row>
    <row r="501" spans="1:6" x14ac:dyDescent="0.3">
      <c r="A501" t="s">
        <v>16</v>
      </c>
      <c r="B501" t="s">
        <v>52</v>
      </c>
      <c r="C501" t="s">
        <v>59</v>
      </c>
      <c r="D501" s="1">
        <v>43405</v>
      </c>
      <c r="E501" s="1" t="s">
        <v>100</v>
      </c>
      <c r="F501" s="9">
        <v>207.96656899003293</v>
      </c>
    </row>
    <row r="502" spans="1:6" x14ac:dyDescent="0.3">
      <c r="A502" t="s">
        <v>16</v>
      </c>
      <c r="B502" t="s">
        <v>52</v>
      </c>
      <c r="C502" t="s">
        <v>59</v>
      </c>
      <c r="D502" s="1">
        <v>43344</v>
      </c>
      <c r="E502" s="1" t="s">
        <v>100</v>
      </c>
      <c r="F502" s="9">
        <v>208.7389029308772</v>
      </c>
    </row>
    <row r="503" spans="1:6" x14ac:dyDescent="0.3">
      <c r="A503" t="s">
        <v>16</v>
      </c>
      <c r="B503" t="s">
        <v>52</v>
      </c>
      <c r="C503" t="s">
        <v>59</v>
      </c>
      <c r="D503" s="1">
        <v>43282</v>
      </c>
      <c r="E503" s="1" t="s">
        <v>100</v>
      </c>
      <c r="F503" s="9">
        <v>209.61193664701202</v>
      </c>
    </row>
    <row r="504" spans="1:6" x14ac:dyDescent="0.3">
      <c r="A504" t="s">
        <v>16</v>
      </c>
      <c r="B504" t="s">
        <v>52</v>
      </c>
      <c r="C504" t="s">
        <v>59</v>
      </c>
      <c r="D504" s="1">
        <v>43525</v>
      </c>
      <c r="E504" s="1" t="s">
        <v>100</v>
      </c>
      <c r="F504" s="9">
        <v>210.84121964130475</v>
      </c>
    </row>
    <row r="505" spans="1:6" x14ac:dyDescent="0.3">
      <c r="A505" t="s">
        <v>16</v>
      </c>
      <c r="B505" t="s">
        <v>52</v>
      </c>
      <c r="C505" t="s">
        <v>59</v>
      </c>
      <c r="D505" s="1">
        <v>43466</v>
      </c>
      <c r="E505" s="1" t="s">
        <v>100</v>
      </c>
      <c r="F505" s="9">
        <v>211.01868635653062</v>
      </c>
    </row>
    <row r="506" spans="1:6" x14ac:dyDescent="0.3">
      <c r="A506" t="s">
        <v>16</v>
      </c>
      <c r="B506" t="s">
        <v>52</v>
      </c>
      <c r="C506" t="s">
        <v>59</v>
      </c>
      <c r="D506" s="1">
        <v>43252</v>
      </c>
      <c r="E506" s="1" t="s">
        <v>100</v>
      </c>
      <c r="F506" s="9">
        <v>213.45411063850511</v>
      </c>
    </row>
    <row r="507" spans="1:6" x14ac:dyDescent="0.3">
      <c r="A507" t="s">
        <v>16</v>
      </c>
      <c r="B507" t="s">
        <v>52</v>
      </c>
      <c r="C507" t="s">
        <v>59</v>
      </c>
      <c r="D507" s="1">
        <v>43435</v>
      </c>
      <c r="E507" s="1" t="s">
        <v>100</v>
      </c>
      <c r="F507" s="9">
        <v>213.58166635276379</v>
      </c>
    </row>
    <row r="508" spans="1:6" x14ac:dyDescent="0.3">
      <c r="A508" t="s">
        <v>16</v>
      </c>
      <c r="B508" t="s">
        <v>52</v>
      </c>
      <c r="C508" t="s">
        <v>59</v>
      </c>
      <c r="D508" s="1">
        <v>43221</v>
      </c>
      <c r="E508" s="1" t="s">
        <v>100</v>
      </c>
      <c r="F508" s="9">
        <v>215.17551475655759</v>
      </c>
    </row>
    <row r="509" spans="1:6" x14ac:dyDescent="0.3">
      <c r="A509" t="s">
        <v>16</v>
      </c>
      <c r="B509" t="s">
        <v>52</v>
      </c>
      <c r="C509" t="s">
        <v>59</v>
      </c>
      <c r="D509" s="1">
        <v>43160</v>
      </c>
      <c r="E509" s="1" t="s">
        <v>100</v>
      </c>
      <c r="F509" s="9">
        <v>216.04943471999999</v>
      </c>
    </row>
    <row r="510" spans="1:6" x14ac:dyDescent="0.3">
      <c r="A510" t="s">
        <v>16</v>
      </c>
      <c r="B510" t="s">
        <v>52</v>
      </c>
      <c r="C510" t="s">
        <v>59</v>
      </c>
      <c r="D510" s="1">
        <v>43191</v>
      </c>
      <c r="E510" s="1" t="s">
        <v>100</v>
      </c>
      <c r="F510" s="9">
        <v>217.12968189359998</v>
      </c>
    </row>
    <row r="511" spans="1:6" x14ac:dyDescent="0.3">
      <c r="A511" t="s">
        <v>16</v>
      </c>
      <c r="B511" t="s">
        <v>52</v>
      </c>
      <c r="C511" t="s">
        <v>59</v>
      </c>
      <c r="D511" s="1">
        <v>43101</v>
      </c>
      <c r="E511" s="1" t="s">
        <v>100</v>
      </c>
      <c r="F511" s="9">
        <v>221.16</v>
      </c>
    </row>
    <row r="512" spans="1:6" x14ac:dyDescent="0.3">
      <c r="A512" t="s">
        <v>16</v>
      </c>
      <c r="B512" t="s">
        <v>52</v>
      </c>
      <c r="C512" t="s">
        <v>59</v>
      </c>
      <c r="D512" s="1">
        <v>43132</v>
      </c>
      <c r="E512" s="1" t="s">
        <v>100</v>
      </c>
      <c r="F512" s="9">
        <v>222.04463999999999</v>
      </c>
    </row>
    <row r="513" spans="1:6" x14ac:dyDescent="0.3">
      <c r="A513" t="s">
        <v>16</v>
      </c>
      <c r="B513" t="s">
        <v>43</v>
      </c>
      <c r="C513" t="s">
        <v>53</v>
      </c>
      <c r="D513" s="1">
        <v>43101</v>
      </c>
      <c r="E513" s="1" t="s">
        <v>100</v>
      </c>
      <c r="F513" s="8">
        <v>225.096</v>
      </c>
    </row>
    <row r="514" spans="1:6" x14ac:dyDescent="0.3">
      <c r="A514" t="s">
        <v>16</v>
      </c>
      <c r="B514" t="s">
        <v>43</v>
      </c>
      <c r="C514" t="s">
        <v>53</v>
      </c>
      <c r="D514" s="1">
        <v>43070</v>
      </c>
      <c r="E514" s="1" t="s">
        <v>100</v>
      </c>
      <c r="F514">
        <v>226</v>
      </c>
    </row>
    <row r="515" spans="1:6" x14ac:dyDescent="0.3">
      <c r="A515" t="s">
        <v>16</v>
      </c>
      <c r="B515" t="s">
        <v>52</v>
      </c>
      <c r="C515" t="s">
        <v>59</v>
      </c>
      <c r="D515" s="1">
        <v>43070</v>
      </c>
      <c r="E515" s="1" t="s">
        <v>100</v>
      </c>
      <c r="F515">
        <v>228</v>
      </c>
    </row>
    <row r="516" spans="1:6" x14ac:dyDescent="0.3">
      <c r="A516" t="s">
        <v>16</v>
      </c>
      <c r="B516" t="s">
        <v>43</v>
      </c>
      <c r="C516" t="s">
        <v>53</v>
      </c>
      <c r="D516" s="1">
        <v>43132</v>
      </c>
      <c r="E516" s="1" t="s">
        <v>100</v>
      </c>
      <c r="F516" s="8">
        <v>231.39868800000002</v>
      </c>
    </row>
    <row r="517" spans="1:6" x14ac:dyDescent="0.3">
      <c r="A517" t="s">
        <v>16</v>
      </c>
      <c r="B517" t="s">
        <v>43</v>
      </c>
      <c r="C517" t="s">
        <v>53</v>
      </c>
      <c r="D517" s="1">
        <v>43160</v>
      </c>
      <c r="E517" s="1" t="s">
        <v>100</v>
      </c>
      <c r="F517" s="8">
        <v>236.95225651200002</v>
      </c>
    </row>
    <row r="518" spans="1:6" x14ac:dyDescent="0.3">
      <c r="A518" t="s">
        <v>16</v>
      </c>
      <c r="B518" t="s">
        <v>43</v>
      </c>
      <c r="C518" t="s">
        <v>53</v>
      </c>
      <c r="D518" s="1">
        <v>43497</v>
      </c>
      <c r="E518" s="1" t="s">
        <v>100</v>
      </c>
      <c r="F518" s="8">
        <v>238.13668639051454</v>
      </c>
    </row>
    <row r="519" spans="1:6" x14ac:dyDescent="0.3">
      <c r="A519" t="s">
        <v>16</v>
      </c>
      <c r="B519" t="s">
        <v>43</v>
      </c>
      <c r="C519" t="s">
        <v>53</v>
      </c>
      <c r="D519" s="1">
        <v>43525</v>
      </c>
      <c r="E519" s="1" t="s">
        <v>100</v>
      </c>
      <c r="F519" s="8">
        <v>239.32736982246709</v>
      </c>
    </row>
    <row r="520" spans="1:6" x14ac:dyDescent="0.3">
      <c r="A520" t="s">
        <v>16</v>
      </c>
      <c r="B520" t="s">
        <v>43</v>
      </c>
      <c r="C520" t="s">
        <v>53</v>
      </c>
      <c r="D520" s="1">
        <v>43191</v>
      </c>
      <c r="E520" s="1" t="s">
        <v>100</v>
      </c>
      <c r="F520" s="8">
        <v>240.980444872704</v>
      </c>
    </row>
    <row r="521" spans="1:6" x14ac:dyDescent="0.3">
      <c r="A521" t="s">
        <v>16</v>
      </c>
      <c r="B521" t="s">
        <v>43</v>
      </c>
      <c r="C521" t="s">
        <v>53</v>
      </c>
      <c r="D521" s="1">
        <v>43221</v>
      </c>
      <c r="E521" s="1" t="s">
        <v>100</v>
      </c>
      <c r="F521" s="8">
        <v>241.22142531757669</v>
      </c>
    </row>
    <row r="522" spans="1:6" x14ac:dyDescent="0.3">
      <c r="A522" t="s">
        <v>16</v>
      </c>
      <c r="B522" t="s">
        <v>43</v>
      </c>
      <c r="C522" t="s">
        <v>53</v>
      </c>
      <c r="D522" s="1">
        <v>43313</v>
      </c>
      <c r="E522" s="1" t="s">
        <v>100</v>
      </c>
      <c r="F522" s="8">
        <v>241.6664412167452</v>
      </c>
    </row>
    <row r="523" spans="1:6" x14ac:dyDescent="0.3">
      <c r="A523" t="s">
        <v>16</v>
      </c>
      <c r="B523" t="s">
        <v>43</v>
      </c>
      <c r="C523" t="s">
        <v>53</v>
      </c>
      <c r="D523" s="1">
        <v>43435</v>
      </c>
      <c r="E523" s="1" t="s">
        <v>100</v>
      </c>
      <c r="F523" s="8">
        <v>243.4935443665793</v>
      </c>
    </row>
    <row r="524" spans="1:6" x14ac:dyDescent="0.3">
      <c r="A524" t="s">
        <v>16</v>
      </c>
      <c r="B524" t="s">
        <v>43</v>
      </c>
      <c r="C524" t="s">
        <v>53</v>
      </c>
      <c r="D524" s="1">
        <v>43466</v>
      </c>
      <c r="E524" s="1" t="s">
        <v>100</v>
      </c>
      <c r="F524" s="8">
        <v>243.4935443665793</v>
      </c>
    </row>
    <row r="525" spans="1:6" x14ac:dyDescent="0.3">
      <c r="A525" t="s">
        <v>16</v>
      </c>
      <c r="B525" t="s">
        <v>43</v>
      </c>
      <c r="C525" t="s">
        <v>53</v>
      </c>
      <c r="D525" s="1">
        <v>43252</v>
      </c>
      <c r="E525" s="1" t="s">
        <v>100</v>
      </c>
      <c r="F525" s="8">
        <v>244.35730384670515</v>
      </c>
    </row>
    <row r="526" spans="1:6" x14ac:dyDescent="0.3">
      <c r="A526" t="s">
        <v>16</v>
      </c>
      <c r="B526" t="s">
        <v>43</v>
      </c>
      <c r="C526" t="s">
        <v>53</v>
      </c>
      <c r="D526" s="1">
        <v>43282</v>
      </c>
      <c r="E526" s="1" t="s">
        <v>100</v>
      </c>
      <c r="F526" s="8">
        <v>244.60166115055182</v>
      </c>
    </row>
    <row r="527" spans="1:6" x14ac:dyDescent="0.3">
      <c r="A527" t="s">
        <v>16</v>
      </c>
      <c r="B527" t="s">
        <v>43</v>
      </c>
      <c r="C527" t="s">
        <v>53</v>
      </c>
      <c r="D527" s="1">
        <v>43405</v>
      </c>
      <c r="E527" s="1" t="s">
        <v>100</v>
      </c>
      <c r="F527" s="8">
        <v>246.7006528536771</v>
      </c>
    </row>
    <row r="528" spans="1:6" x14ac:dyDescent="0.3">
      <c r="A528" t="s">
        <v>16</v>
      </c>
      <c r="B528" t="s">
        <v>43</v>
      </c>
      <c r="C528" t="s">
        <v>53</v>
      </c>
      <c r="D528" s="1">
        <v>43344</v>
      </c>
      <c r="E528" s="1" t="s">
        <v>100</v>
      </c>
      <c r="F528" s="8">
        <v>247.22476936473032</v>
      </c>
    </row>
    <row r="529" spans="1:6" x14ac:dyDescent="0.3">
      <c r="A529" t="s">
        <v>16</v>
      </c>
      <c r="B529" t="s">
        <v>43</v>
      </c>
      <c r="C529" t="s">
        <v>53</v>
      </c>
      <c r="D529" s="1">
        <v>43374</v>
      </c>
      <c r="E529" s="1" t="s">
        <v>100</v>
      </c>
      <c r="F529" s="8">
        <v>249.69701705837764</v>
      </c>
    </row>
    <row r="530" spans="1:6" x14ac:dyDescent="0.3">
      <c r="A530" t="s">
        <v>16</v>
      </c>
      <c r="B530" t="s">
        <v>91</v>
      </c>
      <c r="C530" t="s">
        <v>92</v>
      </c>
      <c r="D530" s="1">
        <v>43191</v>
      </c>
      <c r="E530" s="1" t="s">
        <v>100</v>
      </c>
      <c r="F530" s="5">
        <v>250.135147933056</v>
      </c>
    </row>
    <row r="531" spans="1:6" x14ac:dyDescent="0.3">
      <c r="A531" t="s">
        <v>16</v>
      </c>
      <c r="B531" t="s">
        <v>91</v>
      </c>
      <c r="C531" t="s">
        <v>92</v>
      </c>
      <c r="D531" s="1">
        <v>43160</v>
      </c>
      <c r="E531" s="1" t="s">
        <v>100</v>
      </c>
      <c r="F531" s="5">
        <v>251.898436992</v>
      </c>
    </row>
    <row r="532" spans="1:6" x14ac:dyDescent="0.3">
      <c r="A532" t="s">
        <v>16</v>
      </c>
      <c r="B532" t="s">
        <v>91</v>
      </c>
      <c r="C532" t="s">
        <v>92</v>
      </c>
      <c r="D532" s="1">
        <v>43221</v>
      </c>
      <c r="E532" s="1" t="s">
        <v>100</v>
      </c>
      <c r="F532" s="5">
        <v>254.63758059585101</v>
      </c>
    </row>
    <row r="533" spans="1:6" x14ac:dyDescent="0.3">
      <c r="A533" t="s">
        <v>16</v>
      </c>
      <c r="B533" t="s">
        <v>91</v>
      </c>
      <c r="C533" t="s">
        <v>92</v>
      </c>
      <c r="D533" s="1">
        <v>43132</v>
      </c>
      <c r="E533" s="1" t="s">
        <v>100</v>
      </c>
      <c r="F533" s="5">
        <v>257.564864</v>
      </c>
    </row>
    <row r="534" spans="1:6" x14ac:dyDescent="0.3">
      <c r="A534" t="s">
        <v>16</v>
      </c>
      <c r="B534" t="s">
        <v>91</v>
      </c>
      <c r="C534" t="s">
        <v>92</v>
      </c>
      <c r="D534" s="1">
        <v>43101</v>
      </c>
      <c r="E534" s="1" t="s">
        <v>100</v>
      </c>
      <c r="F534" s="5">
        <v>259.904</v>
      </c>
    </row>
    <row r="535" spans="1:6" x14ac:dyDescent="0.3">
      <c r="A535" t="s">
        <v>16</v>
      </c>
      <c r="B535" t="s">
        <v>91</v>
      </c>
      <c r="C535" t="s">
        <v>92</v>
      </c>
      <c r="D535" s="1">
        <v>43252</v>
      </c>
      <c r="E535" s="1" t="s">
        <v>100</v>
      </c>
      <c r="F535" s="5">
        <v>260.74888253015143</v>
      </c>
    </row>
    <row r="536" spans="1:6" x14ac:dyDescent="0.3">
      <c r="A536" t="s">
        <v>16</v>
      </c>
      <c r="B536" t="s">
        <v>91</v>
      </c>
      <c r="C536" t="s">
        <v>92</v>
      </c>
      <c r="D536" s="1">
        <v>43070</v>
      </c>
      <c r="E536" s="1" t="s">
        <v>100</v>
      </c>
      <c r="F536" s="5">
        <v>262</v>
      </c>
    </row>
    <row r="537" spans="1:6" x14ac:dyDescent="0.3">
      <c r="A537" t="s">
        <v>16</v>
      </c>
      <c r="B537" t="s">
        <v>91</v>
      </c>
      <c r="C537" t="s">
        <v>92</v>
      </c>
      <c r="D537" s="1">
        <v>43435</v>
      </c>
      <c r="E537" s="1" t="s">
        <v>100</v>
      </c>
      <c r="F537" s="5">
        <v>262.79645409406066</v>
      </c>
    </row>
    <row r="538" spans="1:6" x14ac:dyDescent="0.3">
      <c r="A538" t="s">
        <v>16</v>
      </c>
      <c r="B538" t="s">
        <v>91</v>
      </c>
      <c r="C538" t="s">
        <v>92</v>
      </c>
      <c r="D538" s="1">
        <v>43374</v>
      </c>
      <c r="E538" s="1" t="s">
        <v>100</v>
      </c>
      <c r="F538" s="5">
        <v>265.75322446950844</v>
      </c>
    </row>
    <row r="539" spans="1:6" x14ac:dyDescent="0.3">
      <c r="A539" t="s">
        <v>16</v>
      </c>
      <c r="B539" t="s">
        <v>91</v>
      </c>
      <c r="C539" t="s">
        <v>92</v>
      </c>
      <c r="D539" s="1">
        <v>43466</v>
      </c>
      <c r="E539" s="1" t="s">
        <v>100</v>
      </c>
      <c r="F539" s="5">
        <v>267.00119735956565</v>
      </c>
    </row>
    <row r="540" spans="1:6" x14ac:dyDescent="0.3">
      <c r="A540" t="s">
        <v>16</v>
      </c>
      <c r="B540" t="s">
        <v>91</v>
      </c>
      <c r="C540" t="s">
        <v>92</v>
      </c>
      <c r="D540" s="1">
        <v>43405</v>
      </c>
      <c r="E540" s="1" t="s">
        <v>100</v>
      </c>
      <c r="F540" s="5">
        <v>267.61349704079498</v>
      </c>
    </row>
    <row r="541" spans="1:6" x14ac:dyDescent="0.3">
      <c r="A541" t="s">
        <v>16</v>
      </c>
      <c r="B541" t="s">
        <v>91</v>
      </c>
      <c r="C541" t="s">
        <v>92</v>
      </c>
      <c r="D541" s="1">
        <v>43282</v>
      </c>
      <c r="E541" s="1" t="s">
        <v>100</v>
      </c>
      <c r="F541" s="5">
        <v>268.57134900605598</v>
      </c>
    </row>
    <row r="542" spans="1:6" x14ac:dyDescent="0.3">
      <c r="A542" t="s">
        <v>16</v>
      </c>
      <c r="B542" t="s">
        <v>91</v>
      </c>
      <c r="C542" t="s">
        <v>92</v>
      </c>
      <c r="D542" s="1">
        <v>43344</v>
      </c>
      <c r="E542" s="1" t="s">
        <v>100</v>
      </c>
      <c r="F542" s="5">
        <v>269.25352023253134</v>
      </c>
    </row>
    <row r="543" spans="1:6" x14ac:dyDescent="0.3">
      <c r="A543" t="s">
        <v>16</v>
      </c>
      <c r="B543" t="s">
        <v>91</v>
      </c>
      <c r="C543" t="s">
        <v>92</v>
      </c>
      <c r="D543" s="1">
        <v>43525</v>
      </c>
      <c r="E543" s="1" t="s">
        <v>100</v>
      </c>
      <c r="F543" s="5">
        <v>270.11843633873855</v>
      </c>
    </row>
    <row r="544" spans="1:6" x14ac:dyDescent="0.3">
      <c r="A544" t="s">
        <v>16</v>
      </c>
      <c r="B544" t="s">
        <v>91</v>
      </c>
      <c r="C544" t="s">
        <v>92</v>
      </c>
      <c r="D544" s="1">
        <v>43497</v>
      </c>
      <c r="E544" s="1" t="s">
        <v>100</v>
      </c>
      <c r="F544" s="5">
        <v>273.67622729355475</v>
      </c>
    </row>
    <row r="545" spans="1:6" x14ac:dyDescent="0.3">
      <c r="A545" t="s">
        <v>16</v>
      </c>
      <c r="B545" t="s">
        <v>91</v>
      </c>
      <c r="C545" t="s">
        <v>92</v>
      </c>
      <c r="D545" s="1">
        <v>43313</v>
      </c>
      <c r="E545" s="1" t="s">
        <v>100</v>
      </c>
      <c r="F545" s="5">
        <v>274.74849003319525</v>
      </c>
    </row>
    <row r="546" spans="1:6" x14ac:dyDescent="0.3">
      <c r="A546" t="s">
        <v>16</v>
      </c>
      <c r="B546" t="s">
        <v>47</v>
      </c>
      <c r="C546" t="s">
        <v>62</v>
      </c>
      <c r="D546" s="1">
        <v>43101</v>
      </c>
      <c r="E546" s="1" t="s">
        <v>100</v>
      </c>
      <c r="F546" s="8">
        <v>280.45299999999997</v>
      </c>
    </row>
    <row r="547" spans="1:6" x14ac:dyDescent="0.3">
      <c r="A547" t="s">
        <v>16</v>
      </c>
      <c r="B547" t="s">
        <v>47</v>
      </c>
      <c r="C547" t="s">
        <v>62</v>
      </c>
      <c r="D547" s="1">
        <v>43405</v>
      </c>
      <c r="E547" s="1" t="s">
        <v>100</v>
      </c>
      <c r="F547" s="8">
        <v>281.0489948007164</v>
      </c>
    </row>
    <row r="548" spans="1:6" x14ac:dyDescent="0.3">
      <c r="A548" t="s">
        <v>16</v>
      </c>
      <c r="B548" t="s">
        <v>47</v>
      </c>
      <c r="C548" t="s">
        <v>62</v>
      </c>
      <c r="D548" s="1">
        <v>43497</v>
      </c>
      <c r="E548" s="1" t="s">
        <v>100</v>
      </c>
      <c r="F548" s="8">
        <v>281.14584175488375</v>
      </c>
    </row>
    <row r="549" spans="1:6" x14ac:dyDescent="0.3">
      <c r="A549" t="s">
        <v>16</v>
      </c>
      <c r="B549" t="s">
        <v>47</v>
      </c>
      <c r="C549" t="s">
        <v>62</v>
      </c>
      <c r="D549" s="1">
        <v>43070</v>
      </c>
      <c r="E549" s="1" t="s">
        <v>100</v>
      </c>
      <c r="F549">
        <v>283</v>
      </c>
    </row>
    <row r="550" spans="1:6" x14ac:dyDescent="0.3">
      <c r="A550" t="s">
        <v>16</v>
      </c>
      <c r="B550" t="s">
        <v>47</v>
      </c>
      <c r="C550" t="s">
        <v>62</v>
      </c>
      <c r="D550" s="1">
        <v>43435</v>
      </c>
      <c r="E550" s="1" t="s">
        <v>100</v>
      </c>
      <c r="F550" s="8">
        <v>284.70263173312571</v>
      </c>
    </row>
    <row r="551" spans="1:6" x14ac:dyDescent="0.3">
      <c r="A551" t="s">
        <v>16</v>
      </c>
      <c r="B551" t="s">
        <v>47</v>
      </c>
      <c r="C551" t="s">
        <v>62</v>
      </c>
      <c r="D551" s="1">
        <v>43132</v>
      </c>
      <c r="E551" s="1" t="s">
        <v>100</v>
      </c>
      <c r="F551" s="8">
        <v>284.940248</v>
      </c>
    </row>
    <row r="552" spans="1:6" x14ac:dyDescent="0.3">
      <c r="A552" t="s">
        <v>16</v>
      </c>
      <c r="B552" t="s">
        <v>47</v>
      </c>
      <c r="C552" t="s">
        <v>62</v>
      </c>
      <c r="D552" s="1">
        <v>43525</v>
      </c>
      <c r="E552" s="1" t="s">
        <v>100</v>
      </c>
      <c r="F552" s="8">
        <v>285.36302938120696</v>
      </c>
    </row>
    <row r="553" spans="1:6" x14ac:dyDescent="0.3">
      <c r="A553" t="s">
        <v>16</v>
      </c>
      <c r="B553" t="s">
        <v>47</v>
      </c>
      <c r="C553" t="s">
        <v>62</v>
      </c>
      <c r="D553" s="1">
        <v>43282</v>
      </c>
      <c r="E553" s="1" t="s">
        <v>100</v>
      </c>
      <c r="F553" s="8">
        <v>287.55137588459684</v>
      </c>
    </row>
    <row r="554" spans="1:6" x14ac:dyDescent="0.3">
      <c r="A554" t="s">
        <v>16</v>
      </c>
      <c r="B554" t="s">
        <v>47</v>
      </c>
      <c r="C554" t="s">
        <v>62</v>
      </c>
      <c r="D554" s="1">
        <v>43374</v>
      </c>
      <c r="E554" s="1" t="s">
        <v>100</v>
      </c>
      <c r="F554" s="8">
        <v>289.44283707591802</v>
      </c>
    </row>
    <row r="555" spans="1:6" x14ac:dyDescent="0.3">
      <c r="A555" t="s">
        <v>16</v>
      </c>
      <c r="B555" t="s">
        <v>47</v>
      </c>
      <c r="C555" t="s">
        <v>62</v>
      </c>
      <c r="D555" s="1">
        <v>43466</v>
      </c>
      <c r="E555" s="1" t="s">
        <v>100</v>
      </c>
      <c r="F555" s="8">
        <v>289.54257647258885</v>
      </c>
    </row>
    <row r="556" spans="1:6" x14ac:dyDescent="0.3">
      <c r="A556" t="s">
        <v>16</v>
      </c>
      <c r="B556" t="s">
        <v>47</v>
      </c>
      <c r="C556" t="s">
        <v>62</v>
      </c>
      <c r="D556" s="1">
        <v>43344</v>
      </c>
      <c r="E556" s="1" t="s">
        <v>100</v>
      </c>
      <c r="F556" s="8">
        <v>290.89732369438997</v>
      </c>
    </row>
    <row r="557" spans="1:6" x14ac:dyDescent="0.3">
      <c r="A557" t="s">
        <v>16</v>
      </c>
      <c r="B557" t="s">
        <v>47</v>
      </c>
      <c r="C557" t="s">
        <v>62</v>
      </c>
      <c r="D557" s="1">
        <v>43160</v>
      </c>
      <c r="E557" s="1" t="s">
        <v>100</v>
      </c>
      <c r="F557" s="8">
        <v>291.20893345600001</v>
      </c>
    </row>
    <row r="558" spans="1:6" x14ac:dyDescent="0.3">
      <c r="A558" t="s">
        <v>16</v>
      </c>
      <c r="B558" t="s">
        <v>47</v>
      </c>
      <c r="C558" t="s">
        <v>62</v>
      </c>
      <c r="D558" s="1">
        <v>43252</v>
      </c>
      <c r="E558" s="1" t="s">
        <v>100</v>
      </c>
      <c r="F558" s="8">
        <v>292.822175035231</v>
      </c>
    </row>
    <row r="559" spans="1:6" x14ac:dyDescent="0.3">
      <c r="A559" t="s">
        <v>16</v>
      </c>
      <c r="B559" t="s">
        <v>47</v>
      </c>
      <c r="C559" t="s">
        <v>62</v>
      </c>
      <c r="D559" s="1">
        <v>43313</v>
      </c>
      <c r="E559" s="1" t="s">
        <v>100</v>
      </c>
      <c r="F559" s="8">
        <v>295.02771165759634</v>
      </c>
    </row>
    <row r="560" spans="1:6" x14ac:dyDescent="0.3">
      <c r="A560" t="s">
        <v>16</v>
      </c>
      <c r="B560" t="s">
        <v>47</v>
      </c>
      <c r="C560" t="s">
        <v>62</v>
      </c>
      <c r="D560" s="1">
        <v>43221</v>
      </c>
      <c r="E560" s="1" t="s">
        <v>100</v>
      </c>
      <c r="F560" s="8">
        <v>295.18364418874091</v>
      </c>
    </row>
    <row r="561" spans="1:6" x14ac:dyDescent="0.3">
      <c r="A561" t="s">
        <v>16</v>
      </c>
      <c r="B561" t="s">
        <v>47</v>
      </c>
      <c r="C561" t="s">
        <v>62</v>
      </c>
      <c r="D561" s="1">
        <v>43191</v>
      </c>
      <c r="E561" s="1" t="s">
        <v>100</v>
      </c>
      <c r="F561" s="8">
        <v>299.07157465931198</v>
      </c>
    </row>
    <row r="562" spans="1:6" x14ac:dyDescent="0.3">
      <c r="A562" t="s">
        <v>16</v>
      </c>
      <c r="B562" t="s">
        <v>25</v>
      </c>
      <c r="C562" t="s">
        <v>94</v>
      </c>
      <c r="D562" s="1">
        <v>43405</v>
      </c>
      <c r="E562" s="1" t="s">
        <v>100</v>
      </c>
      <c r="F562" s="5">
        <v>343.87223052221219</v>
      </c>
    </row>
    <row r="563" spans="1:6" x14ac:dyDescent="0.3">
      <c r="A563" t="s">
        <v>16</v>
      </c>
      <c r="B563" t="s">
        <v>25</v>
      </c>
      <c r="C563" t="s">
        <v>94</v>
      </c>
      <c r="D563" s="1">
        <v>43374</v>
      </c>
      <c r="E563" s="1" t="s">
        <v>100</v>
      </c>
      <c r="F563" s="5">
        <v>348.40144936394347</v>
      </c>
    </row>
    <row r="564" spans="1:6" x14ac:dyDescent="0.3">
      <c r="A564" t="s">
        <v>16</v>
      </c>
      <c r="B564" t="s">
        <v>25</v>
      </c>
      <c r="C564" t="s">
        <v>94</v>
      </c>
      <c r="D564" s="1">
        <v>43525</v>
      </c>
      <c r="E564" s="1" t="s">
        <v>100</v>
      </c>
      <c r="F564" s="5">
        <v>348.93125986468226</v>
      </c>
    </row>
    <row r="565" spans="1:6" x14ac:dyDescent="0.3">
      <c r="A565" t="s">
        <v>16</v>
      </c>
      <c r="B565" t="s">
        <v>25</v>
      </c>
      <c r="C565" t="s">
        <v>94</v>
      </c>
      <c r="D565" s="1">
        <v>43497</v>
      </c>
      <c r="E565" s="1" t="s">
        <v>100</v>
      </c>
      <c r="F565" s="5">
        <v>351.39099684258031</v>
      </c>
    </row>
    <row r="566" spans="1:6" x14ac:dyDescent="0.3">
      <c r="A566" t="s">
        <v>16</v>
      </c>
      <c r="B566" t="s">
        <v>25</v>
      </c>
      <c r="C566" t="s">
        <v>94</v>
      </c>
      <c r="D566" s="1">
        <v>43221</v>
      </c>
      <c r="E566" s="1" t="s">
        <v>100</v>
      </c>
      <c r="F566" s="5">
        <v>352.82835122017133</v>
      </c>
    </row>
    <row r="567" spans="1:6" x14ac:dyDescent="0.3">
      <c r="A567" t="s">
        <v>16</v>
      </c>
      <c r="B567" t="s">
        <v>25</v>
      </c>
      <c r="C567" t="s">
        <v>94</v>
      </c>
      <c r="D567" s="1">
        <v>43313</v>
      </c>
      <c r="E567" s="1" t="s">
        <v>100</v>
      </c>
      <c r="F567" s="5">
        <v>353.08476569613703</v>
      </c>
    </row>
    <row r="568" spans="1:6" x14ac:dyDescent="0.3">
      <c r="A568" t="s">
        <v>16</v>
      </c>
      <c r="B568" t="s">
        <v>25</v>
      </c>
      <c r="C568" t="s">
        <v>94</v>
      </c>
      <c r="D568" s="1">
        <v>43435</v>
      </c>
      <c r="E568" s="1" t="s">
        <v>100</v>
      </c>
      <c r="F568" s="5">
        <v>353.15678074631188</v>
      </c>
    </row>
    <row r="569" spans="1:6" x14ac:dyDescent="0.3">
      <c r="A569" t="s">
        <v>16</v>
      </c>
      <c r="B569" t="s">
        <v>25</v>
      </c>
      <c r="C569" t="s">
        <v>94</v>
      </c>
      <c r="D569" s="1">
        <v>43466</v>
      </c>
      <c r="E569" s="1" t="s">
        <v>100</v>
      </c>
      <c r="F569" s="5">
        <v>353.15678074631188</v>
      </c>
    </row>
    <row r="570" spans="1:6" x14ac:dyDescent="0.3">
      <c r="A570" t="s">
        <v>16</v>
      </c>
      <c r="B570" t="s">
        <v>25</v>
      </c>
      <c r="C570" t="s">
        <v>94</v>
      </c>
      <c r="D570" s="1">
        <v>43160</v>
      </c>
      <c r="E570" s="1" t="s">
        <v>100</v>
      </c>
      <c r="F570" s="5">
        <v>354.13866427799996</v>
      </c>
    </row>
    <row r="571" spans="1:6" x14ac:dyDescent="0.3">
      <c r="A571" t="s">
        <v>16</v>
      </c>
      <c r="B571" t="s">
        <v>25</v>
      </c>
      <c r="C571" t="s">
        <v>94</v>
      </c>
      <c r="D571" s="1">
        <v>43101</v>
      </c>
      <c r="E571" s="1" t="s">
        <v>100</v>
      </c>
      <c r="F571" s="5">
        <v>356.286</v>
      </c>
    </row>
    <row r="572" spans="1:6" x14ac:dyDescent="0.3">
      <c r="A572" t="s">
        <v>16</v>
      </c>
      <c r="B572" t="s">
        <v>25</v>
      </c>
      <c r="C572" t="s">
        <v>94</v>
      </c>
      <c r="D572" s="1">
        <v>43344</v>
      </c>
      <c r="E572" s="1" t="s">
        <v>100</v>
      </c>
      <c r="F572" s="5">
        <v>356.96869811879452</v>
      </c>
    </row>
    <row r="573" spans="1:6" x14ac:dyDescent="0.3">
      <c r="A573" t="s">
        <v>16</v>
      </c>
      <c r="B573" t="s">
        <v>25</v>
      </c>
      <c r="C573" t="s">
        <v>94</v>
      </c>
      <c r="D573" s="1">
        <v>43070</v>
      </c>
      <c r="E573" s="1" t="s">
        <v>100</v>
      </c>
      <c r="F573" s="5">
        <v>357</v>
      </c>
    </row>
    <row r="574" spans="1:6" x14ac:dyDescent="0.3">
      <c r="A574" t="s">
        <v>16</v>
      </c>
      <c r="B574" t="s">
        <v>25</v>
      </c>
      <c r="C574" t="s">
        <v>94</v>
      </c>
      <c r="D574" s="1">
        <v>43132</v>
      </c>
      <c r="E574" s="1" t="s">
        <v>100</v>
      </c>
      <c r="F574" s="5">
        <v>357.35485799999998</v>
      </c>
    </row>
    <row r="575" spans="1:6" x14ac:dyDescent="0.3">
      <c r="A575" t="s">
        <v>16</v>
      </c>
      <c r="B575" t="s">
        <v>25</v>
      </c>
      <c r="C575" t="s">
        <v>94</v>
      </c>
      <c r="D575" s="1">
        <v>43252</v>
      </c>
      <c r="E575" s="1" t="s">
        <v>100</v>
      </c>
      <c r="F575" s="5">
        <v>357.76794813725371</v>
      </c>
    </row>
    <row r="576" spans="1:6" x14ac:dyDescent="0.3">
      <c r="A576" t="s">
        <v>16</v>
      </c>
      <c r="B576" t="s">
        <v>25</v>
      </c>
      <c r="C576" t="s">
        <v>94</v>
      </c>
      <c r="D576" s="1">
        <v>43282</v>
      </c>
      <c r="E576" s="1" t="s">
        <v>100</v>
      </c>
      <c r="F576" s="5">
        <v>359.55678787793994</v>
      </c>
    </row>
    <row r="577" spans="1:6" x14ac:dyDescent="0.3">
      <c r="A577" t="s">
        <v>16</v>
      </c>
      <c r="B577" t="s">
        <v>25</v>
      </c>
      <c r="C577" t="s">
        <v>94</v>
      </c>
      <c r="D577" s="1">
        <v>43191</v>
      </c>
      <c r="E577" s="1" t="s">
        <v>100</v>
      </c>
      <c r="F577" s="5">
        <v>362.99213088494992</v>
      </c>
    </row>
    <row r="578" spans="1:6" x14ac:dyDescent="0.3">
      <c r="A578" t="s">
        <v>16</v>
      </c>
      <c r="B578" t="s">
        <v>72</v>
      </c>
      <c r="C578" t="s">
        <v>84</v>
      </c>
      <c r="D578" s="1">
        <v>43435</v>
      </c>
      <c r="E578" s="1" t="s">
        <v>100</v>
      </c>
      <c r="F578" s="5">
        <v>491.72600425001048</v>
      </c>
    </row>
    <row r="579" spans="1:6" x14ac:dyDescent="0.3">
      <c r="A579" t="s">
        <v>16</v>
      </c>
      <c r="B579" t="s">
        <v>72</v>
      </c>
      <c r="C579" t="s">
        <v>84</v>
      </c>
      <c r="D579" s="1">
        <v>43525</v>
      </c>
      <c r="E579" s="1" t="s">
        <v>100</v>
      </c>
      <c r="F579" s="5">
        <v>495.26952443717715</v>
      </c>
    </row>
    <row r="580" spans="1:6" x14ac:dyDescent="0.3">
      <c r="A580" t="s">
        <v>16</v>
      </c>
      <c r="B580" t="s">
        <v>72</v>
      </c>
      <c r="C580" t="s">
        <v>84</v>
      </c>
      <c r="D580" s="1">
        <v>43344</v>
      </c>
      <c r="E580" s="1" t="s">
        <v>100</v>
      </c>
      <c r="F580" s="5">
        <v>495.34633457532624</v>
      </c>
    </row>
    <row r="581" spans="1:6" x14ac:dyDescent="0.3">
      <c r="A581" t="s">
        <v>16</v>
      </c>
      <c r="B581" t="s">
        <v>72</v>
      </c>
      <c r="C581" t="s">
        <v>84</v>
      </c>
      <c r="D581" s="1">
        <v>43313</v>
      </c>
      <c r="E581" s="1" t="s">
        <v>100</v>
      </c>
      <c r="F581" s="5">
        <v>499.34106307996598</v>
      </c>
    </row>
    <row r="582" spans="1:6" x14ac:dyDescent="0.3">
      <c r="A582" t="s">
        <v>16</v>
      </c>
      <c r="B582" t="s">
        <v>72</v>
      </c>
      <c r="C582" t="s">
        <v>84</v>
      </c>
      <c r="D582" s="1">
        <v>43466</v>
      </c>
      <c r="E582" s="1" t="s">
        <v>100</v>
      </c>
      <c r="F582" s="5">
        <v>500.08534632226059</v>
      </c>
    </row>
    <row r="583" spans="1:6" x14ac:dyDescent="0.3">
      <c r="A583" t="s">
        <v>16</v>
      </c>
      <c r="B583" t="s">
        <v>72</v>
      </c>
      <c r="C583" t="s">
        <v>84</v>
      </c>
      <c r="D583" s="1">
        <v>43405</v>
      </c>
      <c r="E583" s="1" t="s">
        <v>100</v>
      </c>
      <c r="F583" s="5">
        <v>502.2737530643621</v>
      </c>
    </row>
    <row r="584" spans="1:6" x14ac:dyDescent="0.3">
      <c r="A584" t="s">
        <v>16</v>
      </c>
      <c r="B584" t="s">
        <v>72</v>
      </c>
      <c r="C584" t="s">
        <v>84</v>
      </c>
      <c r="D584" s="1">
        <v>43374</v>
      </c>
      <c r="E584" s="1" t="s">
        <v>100</v>
      </c>
      <c r="F584" s="5">
        <v>502.77652959395607</v>
      </c>
    </row>
    <row r="585" spans="1:6" x14ac:dyDescent="0.3">
      <c r="A585" t="s">
        <v>16</v>
      </c>
      <c r="B585" t="s">
        <v>72</v>
      </c>
      <c r="C585" t="s">
        <v>84</v>
      </c>
      <c r="D585" s="1">
        <v>43282</v>
      </c>
      <c r="E585" s="1" t="s">
        <v>100</v>
      </c>
      <c r="F585" s="5">
        <v>507.46042995931504</v>
      </c>
    </row>
    <row r="586" spans="1:6" x14ac:dyDescent="0.3">
      <c r="A586" t="s">
        <v>16</v>
      </c>
      <c r="B586" t="s">
        <v>72</v>
      </c>
      <c r="C586" t="s">
        <v>84</v>
      </c>
      <c r="D586" s="1">
        <v>43252</v>
      </c>
      <c r="E586" s="1" t="s">
        <v>100</v>
      </c>
      <c r="F586" s="5">
        <v>507.9683983576727</v>
      </c>
    </row>
    <row r="587" spans="1:6" x14ac:dyDescent="0.3">
      <c r="A587" t="s">
        <v>16</v>
      </c>
      <c r="B587" t="s">
        <v>72</v>
      </c>
      <c r="C587" t="s">
        <v>84</v>
      </c>
      <c r="D587" s="1">
        <v>43497</v>
      </c>
      <c r="E587" s="1" t="s">
        <v>100</v>
      </c>
      <c r="F587" s="5">
        <v>510.58713859502802</v>
      </c>
    </row>
    <row r="588" spans="1:6" x14ac:dyDescent="0.3">
      <c r="A588" t="s">
        <v>16</v>
      </c>
      <c r="B588" t="s">
        <v>72</v>
      </c>
      <c r="C588" t="s">
        <v>84</v>
      </c>
      <c r="D588" s="1">
        <v>43221</v>
      </c>
      <c r="E588" s="1" t="s">
        <v>100</v>
      </c>
      <c r="F588" s="5">
        <v>516.22804711145602</v>
      </c>
    </row>
    <row r="589" spans="1:6" x14ac:dyDescent="0.3">
      <c r="A589" t="s">
        <v>16</v>
      </c>
      <c r="B589" t="s">
        <v>72</v>
      </c>
      <c r="C589" t="s">
        <v>84</v>
      </c>
      <c r="D589" s="1">
        <v>43191</v>
      </c>
      <c r="E589" s="1" t="s">
        <v>100</v>
      </c>
      <c r="F589" s="5">
        <v>527.301376007616</v>
      </c>
    </row>
    <row r="590" spans="1:6" x14ac:dyDescent="0.3">
      <c r="A590" t="s">
        <v>16</v>
      </c>
      <c r="B590" t="s">
        <v>72</v>
      </c>
      <c r="C590" t="s">
        <v>84</v>
      </c>
      <c r="D590" s="1">
        <v>43160</v>
      </c>
      <c r="E590" s="1" t="s">
        <v>100</v>
      </c>
      <c r="F590" s="5">
        <v>534.24658156800001</v>
      </c>
    </row>
    <row r="591" spans="1:6" x14ac:dyDescent="0.3">
      <c r="A591" t="s">
        <v>16</v>
      </c>
      <c r="B591" t="s">
        <v>72</v>
      </c>
      <c r="C591" t="s">
        <v>84</v>
      </c>
      <c r="D591" s="1">
        <v>43132</v>
      </c>
      <c r="E591" s="1" t="s">
        <v>100</v>
      </c>
      <c r="F591" s="5">
        <v>535.85414400000002</v>
      </c>
    </row>
    <row r="592" spans="1:6" x14ac:dyDescent="0.3">
      <c r="A592" t="s">
        <v>16</v>
      </c>
      <c r="B592" t="s">
        <v>72</v>
      </c>
      <c r="C592" t="s">
        <v>84</v>
      </c>
      <c r="D592" s="1">
        <v>43101</v>
      </c>
      <c r="E592" s="1" t="s">
        <v>100</v>
      </c>
      <c r="F592" s="5">
        <v>536.928</v>
      </c>
    </row>
    <row r="593" spans="1:6" x14ac:dyDescent="0.3">
      <c r="A593" t="s">
        <v>16</v>
      </c>
      <c r="B593" t="s">
        <v>72</v>
      </c>
      <c r="C593" t="s">
        <v>84</v>
      </c>
      <c r="D593" s="1">
        <v>43070</v>
      </c>
      <c r="E593" s="1" t="s">
        <v>100</v>
      </c>
      <c r="F593" s="5">
        <v>544</v>
      </c>
    </row>
    <row r="594" spans="1:6" x14ac:dyDescent="0.3">
      <c r="A594" t="s">
        <v>16</v>
      </c>
      <c r="B594" t="s">
        <v>97</v>
      </c>
      <c r="C594" t="s">
        <v>98</v>
      </c>
      <c r="D594" s="1">
        <v>43132</v>
      </c>
      <c r="E594" s="1" t="s">
        <v>100</v>
      </c>
      <c r="F594" s="5">
        <v>575.95098599999994</v>
      </c>
    </row>
    <row r="595" spans="1:6" x14ac:dyDescent="0.3">
      <c r="A595" t="s">
        <v>16</v>
      </c>
      <c r="B595" t="s">
        <v>97</v>
      </c>
      <c r="C595" t="s">
        <v>98</v>
      </c>
      <c r="D595" s="1">
        <v>43070</v>
      </c>
      <c r="E595" s="1" t="s">
        <v>100</v>
      </c>
      <c r="F595" s="5">
        <v>579</v>
      </c>
    </row>
    <row r="596" spans="1:6" x14ac:dyDescent="0.3">
      <c r="A596" t="s">
        <v>16</v>
      </c>
      <c r="B596" t="s">
        <v>97</v>
      </c>
      <c r="C596" t="s">
        <v>98</v>
      </c>
      <c r="D596" s="1">
        <v>43191</v>
      </c>
      <c r="E596" s="1" t="s">
        <v>100</v>
      </c>
      <c r="F596" s="5">
        <v>585.64539299635192</v>
      </c>
    </row>
    <row r="597" spans="1:6" x14ac:dyDescent="0.3">
      <c r="A597" t="s">
        <v>16</v>
      </c>
      <c r="B597" t="s">
        <v>97</v>
      </c>
      <c r="C597" t="s">
        <v>98</v>
      </c>
      <c r="D597" s="1">
        <v>43101</v>
      </c>
      <c r="E597" s="1" t="s">
        <v>100</v>
      </c>
      <c r="F597" s="5">
        <v>587.10599999999999</v>
      </c>
    </row>
    <row r="598" spans="1:6" x14ac:dyDescent="0.3">
      <c r="A598" t="s">
        <v>16</v>
      </c>
      <c r="B598" t="s">
        <v>97</v>
      </c>
      <c r="C598" t="s">
        <v>98</v>
      </c>
      <c r="D598" s="1">
        <v>43160</v>
      </c>
      <c r="E598" s="1" t="s">
        <v>100</v>
      </c>
      <c r="F598" s="5">
        <v>589.77380966399994</v>
      </c>
    </row>
    <row r="599" spans="1:6" x14ac:dyDescent="0.3">
      <c r="A599" t="s">
        <v>16</v>
      </c>
      <c r="B599" t="s">
        <v>97</v>
      </c>
      <c r="C599" t="s">
        <v>98</v>
      </c>
      <c r="D599" s="1">
        <v>43221</v>
      </c>
      <c r="E599" s="1" t="s">
        <v>100</v>
      </c>
      <c r="F599" s="5">
        <v>596.18701007028631</v>
      </c>
    </row>
    <row r="600" spans="1:6" x14ac:dyDescent="0.3">
      <c r="A600" t="s">
        <v>16</v>
      </c>
      <c r="B600" t="s">
        <v>97</v>
      </c>
      <c r="C600" t="s">
        <v>98</v>
      </c>
      <c r="D600" s="1">
        <v>43252</v>
      </c>
      <c r="E600" s="1" t="s">
        <v>100</v>
      </c>
      <c r="F600" s="5">
        <v>614.66880738246516</v>
      </c>
    </row>
    <row r="601" spans="1:6" x14ac:dyDescent="0.3">
      <c r="A601" t="s">
        <v>16</v>
      </c>
      <c r="B601" t="s">
        <v>97</v>
      </c>
      <c r="C601" t="s">
        <v>98</v>
      </c>
      <c r="D601" s="1">
        <v>43282</v>
      </c>
      <c r="E601" s="1" t="s">
        <v>100</v>
      </c>
      <c r="F601" s="5">
        <v>619.58615784152494</v>
      </c>
    </row>
    <row r="602" spans="1:6" x14ac:dyDescent="0.3">
      <c r="A602" t="s">
        <v>16</v>
      </c>
      <c r="B602" t="s">
        <v>97</v>
      </c>
      <c r="C602" t="s">
        <v>98</v>
      </c>
      <c r="D602" s="1">
        <v>43313</v>
      </c>
      <c r="E602" s="1" t="s">
        <v>100</v>
      </c>
      <c r="F602" s="5">
        <v>635.69539794540458</v>
      </c>
    </row>
    <row r="603" spans="1:6" x14ac:dyDescent="0.3">
      <c r="A603" t="s">
        <v>16</v>
      </c>
      <c r="B603" t="s">
        <v>97</v>
      </c>
      <c r="C603" t="s">
        <v>98</v>
      </c>
      <c r="D603" s="1">
        <v>43344</v>
      </c>
      <c r="E603" s="1" t="s">
        <v>100</v>
      </c>
      <c r="F603" s="5">
        <v>641.41665652691313</v>
      </c>
    </row>
    <row r="604" spans="1:6" x14ac:dyDescent="0.3">
      <c r="A604" t="s">
        <v>16</v>
      </c>
      <c r="B604" t="s">
        <v>97</v>
      </c>
      <c r="C604" t="s">
        <v>98</v>
      </c>
      <c r="D604" s="1">
        <v>43405</v>
      </c>
      <c r="E604" s="1" t="s">
        <v>100</v>
      </c>
      <c r="F604" s="5">
        <v>661.15817838149837</v>
      </c>
    </row>
    <row r="605" spans="1:6" x14ac:dyDescent="0.3">
      <c r="A605" t="s">
        <v>16</v>
      </c>
      <c r="B605" t="s">
        <v>97</v>
      </c>
      <c r="C605" t="s">
        <v>98</v>
      </c>
      <c r="D605" s="1">
        <v>43374</v>
      </c>
      <c r="E605" s="1" t="s">
        <v>100</v>
      </c>
      <c r="F605" s="5">
        <v>665.14907281840885</v>
      </c>
    </row>
    <row r="606" spans="1:6" x14ac:dyDescent="0.3">
      <c r="A606" t="s">
        <v>16</v>
      </c>
      <c r="B606" t="s">
        <v>72</v>
      </c>
      <c r="C606" t="s">
        <v>80</v>
      </c>
      <c r="D606" s="1">
        <v>43132</v>
      </c>
      <c r="E606" s="1" t="s">
        <v>100</v>
      </c>
      <c r="F606" s="5">
        <v>667.04870399999993</v>
      </c>
    </row>
    <row r="607" spans="1:6" x14ac:dyDescent="0.3">
      <c r="A607" t="s">
        <v>16</v>
      </c>
      <c r="B607" t="s">
        <v>72</v>
      </c>
      <c r="C607" t="s">
        <v>80</v>
      </c>
      <c r="D607" s="1">
        <v>43070</v>
      </c>
      <c r="E607" s="1" t="s">
        <v>100</v>
      </c>
      <c r="F607">
        <v>672</v>
      </c>
    </row>
    <row r="608" spans="1:6" x14ac:dyDescent="0.3">
      <c r="A608" t="s">
        <v>16</v>
      </c>
      <c r="B608" t="s">
        <v>72</v>
      </c>
      <c r="C608" t="s">
        <v>80</v>
      </c>
      <c r="D608" s="1">
        <v>43160</v>
      </c>
      <c r="E608" s="1" t="s">
        <v>100</v>
      </c>
      <c r="F608" s="5">
        <v>675.05328844799999</v>
      </c>
    </row>
    <row r="609" spans="1:6" x14ac:dyDescent="0.3">
      <c r="A609" t="s">
        <v>16</v>
      </c>
      <c r="B609" t="s">
        <v>72</v>
      </c>
      <c r="C609" t="s">
        <v>80</v>
      </c>
      <c r="D609" s="1">
        <v>43497</v>
      </c>
      <c r="E609" s="1" t="s">
        <v>100</v>
      </c>
      <c r="F609" s="5">
        <v>678.93354877006379</v>
      </c>
    </row>
    <row r="610" spans="1:6" x14ac:dyDescent="0.3">
      <c r="A610" t="s">
        <v>16</v>
      </c>
      <c r="B610" t="s">
        <v>72</v>
      </c>
      <c r="C610" t="s">
        <v>80</v>
      </c>
      <c r="D610" s="1">
        <v>43101</v>
      </c>
      <c r="E610" s="1" t="s">
        <v>100</v>
      </c>
      <c r="F610" s="5">
        <v>682.75199999999995</v>
      </c>
    </row>
    <row r="611" spans="1:6" x14ac:dyDescent="0.3">
      <c r="A611" t="s">
        <v>16</v>
      </c>
      <c r="B611" t="s">
        <v>72</v>
      </c>
      <c r="C611" t="s">
        <v>80</v>
      </c>
      <c r="D611" s="1">
        <v>43525</v>
      </c>
      <c r="E611" s="1" t="s">
        <v>100</v>
      </c>
      <c r="F611" s="5">
        <v>683.68608361145414</v>
      </c>
    </row>
    <row r="612" spans="1:6" x14ac:dyDescent="0.3">
      <c r="A612" t="s">
        <v>16</v>
      </c>
      <c r="B612" t="s">
        <v>97</v>
      </c>
      <c r="C612" t="s">
        <v>98</v>
      </c>
      <c r="D612" s="1">
        <v>43435</v>
      </c>
      <c r="E612" s="1" t="s">
        <v>100</v>
      </c>
      <c r="F612" s="5">
        <v>685.62103098161379</v>
      </c>
    </row>
    <row r="613" spans="1:6" x14ac:dyDescent="0.3">
      <c r="A613" t="s">
        <v>16</v>
      </c>
      <c r="B613" t="s">
        <v>72</v>
      </c>
      <c r="C613" t="s">
        <v>80</v>
      </c>
      <c r="D613" s="1">
        <v>43466</v>
      </c>
      <c r="E613" s="1" t="s">
        <v>100</v>
      </c>
      <c r="F613" s="5">
        <v>687.17970523285805</v>
      </c>
    </row>
    <row r="614" spans="1:6" x14ac:dyDescent="0.3">
      <c r="A614" t="s">
        <v>16</v>
      </c>
      <c r="B614" t="s">
        <v>72</v>
      </c>
      <c r="C614" t="s">
        <v>80</v>
      </c>
      <c r="D614" s="1">
        <v>43191</v>
      </c>
      <c r="E614" s="1" t="s">
        <v>100</v>
      </c>
      <c r="F614" s="5">
        <v>687.87930092851195</v>
      </c>
    </row>
    <row r="615" spans="1:6" x14ac:dyDescent="0.3">
      <c r="A615" t="s">
        <v>16</v>
      </c>
      <c r="B615" t="s">
        <v>72</v>
      </c>
      <c r="C615" t="s">
        <v>80</v>
      </c>
      <c r="D615" s="1">
        <v>43221</v>
      </c>
      <c r="E615" s="1" t="s">
        <v>100</v>
      </c>
      <c r="F615" s="5">
        <v>694.07021463686851</v>
      </c>
    </row>
    <row r="616" spans="1:6" x14ac:dyDescent="0.3">
      <c r="A616" t="s">
        <v>16</v>
      </c>
      <c r="B616" t="s">
        <v>97</v>
      </c>
      <c r="C616" t="s">
        <v>98</v>
      </c>
      <c r="D616" s="1">
        <v>43466</v>
      </c>
      <c r="E616" s="1" t="s">
        <v>100</v>
      </c>
      <c r="F616" s="5">
        <v>695.90534644633794</v>
      </c>
    </row>
    <row r="617" spans="1:6" x14ac:dyDescent="0.3">
      <c r="A617" t="s">
        <v>16</v>
      </c>
      <c r="B617" t="s">
        <v>72</v>
      </c>
      <c r="C617" t="s">
        <v>80</v>
      </c>
      <c r="D617" s="1">
        <v>43435</v>
      </c>
      <c r="E617" s="1" t="s">
        <v>100</v>
      </c>
      <c r="F617" s="5">
        <v>699.06378965702754</v>
      </c>
    </row>
    <row r="618" spans="1:6" x14ac:dyDescent="0.3">
      <c r="A618" t="s">
        <v>16</v>
      </c>
      <c r="B618" t="s">
        <v>72</v>
      </c>
      <c r="C618" t="s">
        <v>80</v>
      </c>
      <c r="D618" s="1">
        <v>43252</v>
      </c>
      <c r="E618" s="1" t="s">
        <v>100</v>
      </c>
      <c r="F618" s="5">
        <v>703.09312742714769</v>
      </c>
    </row>
    <row r="619" spans="1:6" x14ac:dyDescent="0.3">
      <c r="A619" t="s">
        <v>16</v>
      </c>
      <c r="B619" t="s">
        <v>97</v>
      </c>
      <c r="C619" t="s">
        <v>98</v>
      </c>
      <c r="D619" s="1">
        <v>43497</v>
      </c>
      <c r="E619" s="1" t="s">
        <v>100</v>
      </c>
      <c r="F619" s="5">
        <v>713.99888545394276</v>
      </c>
    </row>
    <row r="620" spans="1:6" x14ac:dyDescent="0.3">
      <c r="A620" t="s">
        <v>16</v>
      </c>
      <c r="B620" t="s">
        <v>72</v>
      </c>
      <c r="C620" t="s">
        <v>80</v>
      </c>
      <c r="D620" s="1">
        <v>43405</v>
      </c>
      <c r="E620" s="1" t="s">
        <v>100</v>
      </c>
      <c r="F620" s="5">
        <v>715.52076730504359</v>
      </c>
    </row>
    <row r="621" spans="1:6" x14ac:dyDescent="0.3">
      <c r="A621" t="s">
        <v>16</v>
      </c>
      <c r="B621" t="s">
        <v>72</v>
      </c>
      <c r="C621" t="s">
        <v>80</v>
      </c>
      <c r="D621" s="1">
        <v>43282</v>
      </c>
      <c r="E621" s="1" t="s">
        <v>100</v>
      </c>
      <c r="F621" s="5">
        <v>716.45189684826346</v>
      </c>
    </row>
    <row r="622" spans="1:6" x14ac:dyDescent="0.3">
      <c r="A622" t="s">
        <v>16</v>
      </c>
      <c r="B622" t="s">
        <v>72</v>
      </c>
      <c r="C622" t="s">
        <v>80</v>
      </c>
      <c r="D622" s="1">
        <v>43344</v>
      </c>
      <c r="E622" s="1" t="s">
        <v>100</v>
      </c>
      <c r="F622" s="5">
        <v>723.18654467863712</v>
      </c>
    </row>
    <row r="623" spans="1:6" x14ac:dyDescent="0.3">
      <c r="A623" t="s">
        <v>16</v>
      </c>
      <c r="B623" t="s">
        <v>97</v>
      </c>
      <c r="C623" t="s">
        <v>98</v>
      </c>
      <c r="D623" s="1">
        <v>43525</v>
      </c>
      <c r="E623" s="1" t="s">
        <v>100</v>
      </c>
      <c r="F623" s="5">
        <v>728.99286204847544</v>
      </c>
    </row>
    <row r="624" spans="1:6" x14ac:dyDescent="0.3">
      <c r="A624" t="s">
        <v>16</v>
      </c>
      <c r="B624" t="s">
        <v>72</v>
      </c>
      <c r="C624" t="s">
        <v>80</v>
      </c>
      <c r="D624" s="1">
        <v>43374</v>
      </c>
      <c r="E624" s="1" t="s">
        <v>100</v>
      </c>
      <c r="F624" s="5">
        <v>737.65027557220992</v>
      </c>
    </row>
    <row r="625" spans="1:6" x14ac:dyDescent="0.3">
      <c r="A625" t="s">
        <v>16</v>
      </c>
      <c r="B625" t="s">
        <v>72</v>
      </c>
      <c r="C625" t="s">
        <v>80</v>
      </c>
      <c r="D625" s="1">
        <v>43313</v>
      </c>
      <c r="E625" s="1" t="s">
        <v>100</v>
      </c>
      <c r="F625" s="5">
        <v>737.94545375371138</v>
      </c>
    </row>
    <row r="626" spans="1:6" x14ac:dyDescent="0.3">
      <c r="A626" t="s">
        <v>16</v>
      </c>
      <c r="B626" t="s">
        <v>72</v>
      </c>
      <c r="C626" t="s">
        <v>78</v>
      </c>
      <c r="D626" s="1">
        <v>43101</v>
      </c>
      <c r="E626" s="1" t="s">
        <v>100</v>
      </c>
      <c r="F626" s="5">
        <v>792.21799999999996</v>
      </c>
    </row>
    <row r="627" spans="1:6" x14ac:dyDescent="0.3">
      <c r="A627" t="s">
        <v>16</v>
      </c>
      <c r="B627" t="s">
        <v>72</v>
      </c>
      <c r="C627" t="s">
        <v>78</v>
      </c>
      <c r="D627" s="1">
        <v>43160</v>
      </c>
      <c r="E627" s="1" t="s">
        <v>100</v>
      </c>
      <c r="F627" s="5">
        <v>792.82008567999992</v>
      </c>
    </row>
    <row r="628" spans="1:6" x14ac:dyDescent="0.3">
      <c r="A628" t="s">
        <v>16</v>
      </c>
      <c r="B628" t="s">
        <v>72</v>
      </c>
      <c r="C628" t="s">
        <v>78</v>
      </c>
      <c r="D628" s="1">
        <v>43070</v>
      </c>
      <c r="E628" s="1" t="s">
        <v>100</v>
      </c>
      <c r="F628" s="5">
        <v>797</v>
      </c>
    </row>
    <row r="629" spans="1:6" x14ac:dyDescent="0.3">
      <c r="A629" t="s">
        <v>16</v>
      </c>
      <c r="B629" t="s">
        <v>72</v>
      </c>
      <c r="C629" t="s">
        <v>78</v>
      </c>
      <c r="D629" s="1">
        <v>43191</v>
      </c>
      <c r="E629" s="1" t="s">
        <v>100</v>
      </c>
      <c r="F629" s="5">
        <v>804.71238696519981</v>
      </c>
    </row>
    <row r="630" spans="1:6" x14ac:dyDescent="0.3">
      <c r="A630" t="s">
        <v>16</v>
      </c>
      <c r="B630" t="s">
        <v>72</v>
      </c>
      <c r="C630" t="s">
        <v>78</v>
      </c>
      <c r="D630" s="1">
        <v>43132</v>
      </c>
      <c r="E630" s="1" t="s">
        <v>100</v>
      </c>
      <c r="F630" s="5">
        <v>804.89348799999993</v>
      </c>
    </row>
    <row r="631" spans="1:6" x14ac:dyDescent="0.3">
      <c r="A631" t="s">
        <v>16</v>
      </c>
      <c r="B631" t="s">
        <v>72</v>
      </c>
      <c r="C631" t="s">
        <v>78</v>
      </c>
      <c r="D631" s="1">
        <v>43252</v>
      </c>
      <c r="E631" s="1" t="s">
        <v>100</v>
      </c>
      <c r="F631" s="5">
        <v>816.6092548940934</v>
      </c>
    </row>
    <row r="632" spans="1:6" x14ac:dyDescent="0.3">
      <c r="A632" t="s">
        <v>16</v>
      </c>
      <c r="B632" t="s">
        <v>72</v>
      </c>
      <c r="C632" t="s">
        <v>78</v>
      </c>
      <c r="D632" s="1">
        <v>43374</v>
      </c>
      <c r="E632" s="1" t="s">
        <v>100</v>
      </c>
      <c r="F632" s="5">
        <v>818.86768617358609</v>
      </c>
    </row>
    <row r="633" spans="1:6" x14ac:dyDescent="0.3">
      <c r="A633" t="s">
        <v>16</v>
      </c>
      <c r="B633" t="s">
        <v>72</v>
      </c>
      <c r="C633" t="s">
        <v>78</v>
      </c>
      <c r="D633" s="1">
        <v>43313</v>
      </c>
      <c r="E633" s="1" t="s">
        <v>100</v>
      </c>
      <c r="F633" s="5">
        <v>820.60737380605485</v>
      </c>
    </row>
    <row r="634" spans="1:6" x14ac:dyDescent="0.3">
      <c r="A634" t="s">
        <v>16</v>
      </c>
      <c r="B634" t="s">
        <v>72</v>
      </c>
      <c r="C634" t="s">
        <v>78</v>
      </c>
      <c r="D634" s="1">
        <v>43221</v>
      </c>
      <c r="E634" s="1" t="s">
        <v>100</v>
      </c>
      <c r="F634" s="5">
        <v>824.02548425236466</v>
      </c>
    </row>
    <row r="635" spans="1:6" x14ac:dyDescent="0.3">
      <c r="A635" t="s">
        <v>16</v>
      </c>
      <c r="B635" t="s">
        <v>72</v>
      </c>
      <c r="C635" t="s">
        <v>78</v>
      </c>
      <c r="D635" s="1">
        <v>43282</v>
      </c>
      <c r="E635" s="1" t="s">
        <v>100</v>
      </c>
      <c r="F635" s="5">
        <v>827.22517520771657</v>
      </c>
    </row>
    <row r="636" spans="1:6" x14ac:dyDescent="0.3">
      <c r="A636" t="s">
        <v>16</v>
      </c>
      <c r="B636" t="s">
        <v>72</v>
      </c>
      <c r="C636" t="s">
        <v>78</v>
      </c>
      <c r="D636" s="1">
        <v>43344</v>
      </c>
      <c r="E636" s="1" t="s">
        <v>100</v>
      </c>
      <c r="F636" s="5">
        <v>828.81344754411543</v>
      </c>
    </row>
    <row r="637" spans="1:6" x14ac:dyDescent="0.3">
      <c r="A637" t="s">
        <v>16</v>
      </c>
      <c r="B637" t="s">
        <v>72</v>
      </c>
      <c r="C637" t="s">
        <v>78</v>
      </c>
      <c r="D637" s="1">
        <v>43405</v>
      </c>
      <c r="E637" s="1" t="s">
        <v>100</v>
      </c>
      <c r="F637" s="5">
        <v>830.33183378001627</v>
      </c>
    </row>
    <row r="638" spans="1:6" x14ac:dyDescent="0.3">
      <c r="A638" t="s">
        <v>16</v>
      </c>
      <c r="B638" t="s">
        <v>72</v>
      </c>
      <c r="C638" t="s">
        <v>78</v>
      </c>
      <c r="D638" s="1">
        <v>43435</v>
      </c>
      <c r="E638" s="1" t="s">
        <v>100</v>
      </c>
      <c r="F638" s="5">
        <v>836.97448845025644</v>
      </c>
    </row>
    <row r="639" spans="1:6" x14ac:dyDescent="0.3">
      <c r="A639" t="s">
        <v>16</v>
      </c>
      <c r="B639" t="s">
        <v>72</v>
      </c>
      <c r="C639" t="s">
        <v>78</v>
      </c>
      <c r="D639" s="1">
        <v>43466</v>
      </c>
      <c r="E639" s="1" t="s">
        <v>100</v>
      </c>
      <c r="F639" s="5">
        <v>860.40977412686368</v>
      </c>
    </row>
    <row r="640" spans="1:6" x14ac:dyDescent="0.3">
      <c r="A640" t="s">
        <v>16</v>
      </c>
      <c r="B640" t="s">
        <v>72</v>
      </c>
      <c r="C640" t="s">
        <v>78</v>
      </c>
      <c r="D640" s="1">
        <v>43497</v>
      </c>
      <c r="E640" s="1" t="s">
        <v>100</v>
      </c>
      <c r="F640" s="5">
        <v>877.61796960940092</v>
      </c>
    </row>
    <row r="641" spans="1:6" x14ac:dyDescent="0.3">
      <c r="A641" t="s">
        <v>16</v>
      </c>
      <c r="B641" t="s">
        <v>72</v>
      </c>
      <c r="C641" t="s">
        <v>78</v>
      </c>
      <c r="D641" s="1">
        <v>43525</v>
      </c>
      <c r="E641" s="1" t="s">
        <v>100</v>
      </c>
      <c r="F641" s="5">
        <v>885.51653133588547</v>
      </c>
    </row>
    <row r="642" spans="1:6" x14ac:dyDescent="0.3">
      <c r="A642" t="s">
        <v>16</v>
      </c>
      <c r="B642" t="s">
        <v>47</v>
      </c>
      <c r="C642" t="s">
        <v>53</v>
      </c>
      <c r="D642" s="1">
        <v>43101</v>
      </c>
      <c r="E642" s="1" t="s">
        <v>100</v>
      </c>
      <c r="F642" s="5">
        <v>1038.73</v>
      </c>
    </row>
    <row r="643" spans="1:6" x14ac:dyDescent="0.3">
      <c r="A643" t="s">
        <v>16</v>
      </c>
      <c r="B643" t="s">
        <v>47</v>
      </c>
      <c r="C643" t="s">
        <v>53</v>
      </c>
      <c r="D643" s="1">
        <v>43070</v>
      </c>
      <c r="E643" s="1" t="s">
        <v>100</v>
      </c>
      <c r="F643" s="5">
        <v>1045</v>
      </c>
    </row>
    <row r="644" spans="1:6" x14ac:dyDescent="0.3">
      <c r="A644" t="s">
        <v>16</v>
      </c>
      <c r="B644" t="s">
        <v>47</v>
      </c>
      <c r="C644" t="s">
        <v>53</v>
      </c>
      <c r="D644" s="1">
        <v>43132</v>
      </c>
      <c r="E644" s="1" t="s">
        <v>100</v>
      </c>
      <c r="F644" s="5">
        <v>1058.46587</v>
      </c>
    </row>
    <row r="645" spans="1:6" x14ac:dyDescent="0.3">
      <c r="A645" t="s">
        <v>16</v>
      </c>
      <c r="B645" t="s">
        <v>47</v>
      </c>
      <c r="C645" t="s">
        <v>53</v>
      </c>
      <c r="D645" s="1">
        <v>43160</v>
      </c>
      <c r="E645" s="1" t="s">
        <v>100</v>
      </c>
      <c r="F645" s="5">
        <v>1077.51825566</v>
      </c>
    </row>
    <row r="646" spans="1:6" x14ac:dyDescent="0.3">
      <c r="A646" t="s">
        <v>16</v>
      </c>
      <c r="B646" t="s">
        <v>47</v>
      </c>
      <c r="C646" t="s">
        <v>53</v>
      </c>
      <c r="D646" s="1">
        <v>43191</v>
      </c>
      <c r="E646" s="1" t="s">
        <v>100</v>
      </c>
      <c r="F646" s="5">
        <v>1091.52599298358</v>
      </c>
    </row>
    <row r="647" spans="1:6" x14ac:dyDescent="0.3">
      <c r="A647" t="s">
        <v>16</v>
      </c>
      <c r="B647" t="s">
        <v>47</v>
      </c>
      <c r="C647" t="s">
        <v>53</v>
      </c>
      <c r="D647" s="1">
        <v>43252</v>
      </c>
      <c r="E647" s="1" t="s">
        <v>100</v>
      </c>
      <c r="F647" s="5">
        <v>1103.4454568269607</v>
      </c>
    </row>
    <row r="648" spans="1:6" x14ac:dyDescent="0.3">
      <c r="A648" t="s">
        <v>16</v>
      </c>
      <c r="B648" t="s">
        <v>47</v>
      </c>
      <c r="C648" t="s">
        <v>53</v>
      </c>
      <c r="D648" s="1">
        <v>43221</v>
      </c>
      <c r="E648" s="1" t="s">
        <v>100</v>
      </c>
      <c r="F648" s="5">
        <v>1108.9904088713172</v>
      </c>
    </row>
    <row r="649" spans="1:6" x14ac:dyDescent="0.3">
      <c r="A649" t="s">
        <v>16</v>
      </c>
      <c r="B649" t="s">
        <v>47</v>
      </c>
      <c r="C649" t="s">
        <v>53</v>
      </c>
      <c r="D649" s="1">
        <v>43282</v>
      </c>
      <c r="E649" s="1" t="s">
        <v>100</v>
      </c>
      <c r="F649" s="5">
        <v>1116.6868023088844</v>
      </c>
    </row>
    <row r="650" spans="1:6" x14ac:dyDescent="0.3">
      <c r="A650" t="s">
        <v>16</v>
      </c>
      <c r="B650" t="s">
        <v>47</v>
      </c>
      <c r="C650" t="s">
        <v>53</v>
      </c>
      <c r="D650" s="1">
        <v>43344</v>
      </c>
      <c r="E650" s="1" t="s">
        <v>100</v>
      </c>
      <c r="F650" s="5">
        <v>1134.2634525772262</v>
      </c>
    </row>
    <row r="651" spans="1:6" x14ac:dyDescent="0.3">
      <c r="A651" t="s">
        <v>16</v>
      </c>
      <c r="B651" t="s">
        <v>47</v>
      </c>
      <c r="C651" t="s">
        <v>53</v>
      </c>
      <c r="D651" s="1">
        <v>43497</v>
      </c>
      <c r="E651" s="1" t="s">
        <v>100</v>
      </c>
      <c r="F651" s="5">
        <v>1143.8767054953767</v>
      </c>
    </row>
    <row r="652" spans="1:6" x14ac:dyDescent="0.3">
      <c r="A652" t="s">
        <v>16</v>
      </c>
      <c r="B652" t="s">
        <v>47</v>
      </c>
      <c r="C652" t="s">
        <v>53</v>
      </c>
      <c r="D652" s="1">
        <v>43313</v>
      </c>
      <c r="E652" s="1" t="s">
        <v>100</v>
      </c>
      <c r="F652" s="5">
        <v>1145.7206591689153</v>
      </c>
    </row>
    <row r="653" spans="1:6" x14ac:dyDescent="0.3">
      <c r="A653" t="s">
        <v>16</v>
      </c>
      <c r="B653" t="s">
        <v>47</v>
      </c>
      <c r="C653" t="s">
        <v>53</v>
      </c>
      <c r="D653" s="1">
        <v>43466</v>
      </c>
      <c r="E653" s="1" t="s">
        <v>100</v>
      </c>
      <c r="F653" s="5">
        <v>1156.5992977708561</v>
      </c>
    </row>
    <row r="654" spans="1:6" x14ac:dyDescent="0.3">
      <c r="A654" t="s">
        <v>16</v>
      </c>
      <c r="B654" t="s">
        <v>47</v>
      </c>
      <c r="C654" t="s">
        <v>53</v>
      </c>
      <c r="D654" s="1">
        <v>43435</v>
      </c>
      <c r="E654" s="1" t="s">
        <v>100</v>
      </c>
      <c r="F654" s="5">
        <v>1161.2442748703374</v>
      </c>
    </row>
    <row r="655" spans="1:6" x14ac:dyDescent="0.3">
      <c r="A655" t="s">
        <v>16</v>
      </c>
      <c r="B655" t="s">
        <v>47</v>
      </c>
      <c r="C655" t="s">
        <v>53</v>
      </c>
      <c r="D655" s="1">
        <v>43374</v>
      </c>
      <c r="E655" s="1" t="s">
        <v>100</v>
      </c>
      <c r="F655" s="5">
        <v>1167.1570927019657</v>
      </c>
    </row>
    <row r="656" spans="1:6" x14ac:dyDescent="0.3">
      <c r="A656" t="s">
        <v>16</v>
      </c>
      <c r="B656" t="s">
        <v>47</v>
      </c>
      <c r="C656" t="s">
        <v>53</v>
      </c>
      <c r="D656" s="1">
        <v>43405</v>
      </c>
      <c r="E656" s="1" t="s">
        <v>100</v>
      </c>
      <c r="F656" s="5">
        <v>1174.1600352581775</v>
      </c>
    </row>
    <row r="657" spans="1:6" x14ac:dyDescent="0.3">
      <c r="A657" t="s">
        <v>16</v>
      </c>
      <c r="B657" t="s">
        <v>47</v>
      </c>
      <c r="C657" t="s">
        <v>53</v>
      </c>
      <c r="D657" s="1">
        <v>43525</v>
      </c>
      <c r="E657" s="1" t="s">
        <v>100</v>
      </c>
      <c r="F657" s="5">
        <v>1178.1930066602381</v>
      </c>
    </row>
    <row r="658" spans="1:6" x14ac:dyDescent="0.3">
      <c r="A658" t="s">
        <v>16</v>
      </c>
      <c r="B658" t="s">
        <v>72</v>
      </c>
      <c r="C658" t="s">
        <v>82</v>
      </c>
      <c r="D658" s="1">
        <v>43313</v>
      </c>
      <c r="E658" s="1" t="s">
        <v>100</v>
      </c>
      <c r="F658" s="5">
        <v>1930.3920818277245</v>
      </c>
    </row>
    <row r="659" spans="1:6" x14ac:dyDescent="0.3">
      <c r="A659" t="s">
        <v>16</v>
      </c>
      <c r="B659" t="s">
        <v>72</v>
      </c>
      <c r="C659" t="s">
        <v>82</v>
      </c>
      <c r="D659" s="1">
        <v>43344</v>
      </c>
      <c r="E659" s="1" t="s">
        <v>100</v>
      </c>
      <c r="F659" s="5">
        <v>1930.3920818277245</v>
      </c>
    </row>
    <row r="660" spans="1:6" x14ac:dyDescent="0.3">
      <c r="A660" t="s">
        <v>16</v>
      </c>
      <c r="B660" t="s">
        <v>72</v>
      </c>
      <c r="C660" t="s">
        <v>82</v>
      </c>
      <c r="D660" s="1">
        <v>43374</v>
      </c>
      <c r="E660" s="1" t="s">
        <v>100</v>
      </c>
      <c r="F660" s="5">
        <v>1947.7656105641738</v>
      </c>
    </row>
    <row r="661" spans="1:6" x14ac:dyDescent="0.3">
      <c r="A661" t="s">
        <v>16</v>
      </c>
      <c r="B661" t="s">
        <v>72</v>
      </c>
      <c r="C661" t="s">
        <v>82</v>
      </c>
      <c r="D661" s="1">
        <v>43282</v>
      </c>
      <c r="E661" s="1" t="s">
        <v>100</v>
      </c>
      <c r="F661" s="5">
        <v>1971.7998792928749</v>
      </c>
    </row>
    <row r="662" spans="1:6" x14ac:dyDescent="0.3">
      <c r="A662" t="s">
        <v>16</v>
      </c>
      <c r="B662" t="s">
        <v>72</v>
      </c>
      <c r="C662" t="s">
        <v>82</v>
      </c>
      <c r="D662" s="1">
        <v>43132</v>
      </c>
      <c r="E662" s="1" t="s">
        <v>100</v>
      </c>
      <c r="F662" s="5">
        <v>1981.968288</v>
      </c>
    </row>
    <row r="663" spans="1:6" x14ac:dyDescent="0.3">
      <c r="A663" t="s">
        <v>16</v>
      </c>
      <c r="B663" t="s">
        <v>72</v>
      </c>
      <c r="C663" t="s">
        <v>82</v>
      </c>
      <c r="D663" s="1">
        <v>43405</v>
      </c>
      <c r="E663" s="1" t="s">
        <v>100</v>
      </c>
      <c r="F663" s="5">
        <v>1986.7209227754572</v>
      </c>
    </row>
    <row r="664" spans="1:6" x14ac:dyDescent="0.3">
      <c r="A664" t="s">
        <v>16</v>
      </c>
      <c r="B664" t="s">
        <v>72</v>
      </c>
      <c r="C664" t="s">
        <v>82</v>
      </c>
      <c r="D664" s="1">
        <v>43101</v>
      </c>
      <c r="E664" s="1" t="s">
        <v>100</v>
      </c>
      <c r="F664" s="5">
        <v>1999.9680000000001</v>
      </c>
    </row>
    <row r="665" spans="1:6" x14ac:dyDescent="0.3">
      <c r="A665" t="s">
        <v>16</v>
      </c>
      <c r="B665" t="s">
        <v>72</v>
      </c>
      <c r="C665" t="s">
        <v>82</v>
      </c>
      <c r="D665" s="1">
        <v>43070</v>
      </c>
      <c r="E665" s="1" t="s">
        <v>100</v>
      </c>
      <c r="F665" s="5">
        <v>2008</v>
      </c>
    </row>
    <row r="666" spans="1:6" x14ac:dyDescent="0.3">
      <c r="A666" t="s">
        <v>16</v>
      </c>
      <c r="B666" t="s">
        <v>72</v>
      </c>
      <c r="C666" t="s">
        <v>82</v>
      </c>
      <c r="D666" s="1">
        <v>43252</v>
      </c>
      <c r="E666" s="1" t="s">
        <v>100</v>
      </c>
      <c r="F666" s="5">
        <v>2022.3588505567948</v>
      </c>
    </row>
    <row r="667" spans="1:6" x14ac:dyDescent="0.3">
      <c r="A667" t="s">
        <v>16</v>
      </c>
      <c r="B667" t="s">
        <v>72</v>
      </c>
      <c r="C667" t="s">
        <v>82</v>
      </c>
      <c r="D667" s="1">
        <v>43160</v>
      </c>
      <c r="E667" s="1" t="s">
        <v>100</v>
      </c>
      <c r="F667" s="5">
        <v>2023.5896220479999</v>
      </c>
    </row>
    <row r="668" spans="1:6" x14ac:dyDescent="0.3">
      <c r="A668" t="s">
        <v>16</v>
      </c>
      <c r="B668" t="s">
        <v>72</v>
      </c>
      <c r="C668" t="s">
        <v>82</v>
      </c>
      <c r="D668" s="1">
        <v>43435</v>
      </c>
      <c r="E668" s="1" t="s">
        <v>100</v>
      </c>
      <c r="F668" s="5">
        <v>2036.3889458448434</v>
      </c>
    </row>
    <row r="669" spans="1:6" x14ac:dyDescent="0.3">
      <c r="A669" t="s">
        <v>16</v>
      </c>
      <c r="B669" t="s">
        <v>72</v>
      </c>
      <c r="C669" t="s">
        <v>82</v>
      </c>
      <c r="D669" s="1">
        <v>43466</v>
      </c>
      <c r="E669" s="1" t="s">
        <v>100</v>
      </c>
      <c r="F669" s="5">
        <v>2050.6436684657569</v>
      </c>
    </row>
    <row r="670" spans="1:6" x14ac:dyDescent="0.3">
      <c r="A670" t="s">
        <v>16</v>
      </c>
      <c r="B670" t="s">
        <v>72</v>
      </c>
      <c r="C670" t="s">
        <v>82</v>
      </c>
      <c r="D670" s="1">
        <v>43221</v>
      </c>
      <c r="E670" s="1" t="s">
        <v>100</v>
      </c>
      <c r="F670" s="5">
        <v>2061.5278802821558</v>
      </c>
    </row>
    <row r="671" spans="1:6" x14ac:dyDescent="0.3">
      <c r="A671" t="s">
        <v>16</v>
      </c>
      <c r="B671" t="s">
        <v>72</v>
      </c>
      <c r="C671" t="s">
        <v>82</v>
      </c>
      <c r="D671" s="1">
        <v>43525</v>
      </c>
      <c r="E671" s="1" t="s">
        <v>100</v>
      </c>
      <c r="F671" s="5">
        <v>2065.9004573591424</v>
      </c>
    </row>
    <row r="672" spans="1:6" x14ac:dyDescent="0.3">
      <c r="A672" t="s">
        <v>16</v>
      </c>
      <c r="B672" t="s">
        <v>72</v>
      </c>
      <c r="C672" t="s">
        <v>82</v>
      </c>
      <c r="D672" s="1">
        <v>43191</v>
      </c>
      <c r="E672" s="1" t="s">
        <v>100</v>
      </c>
      <c r="F672" s="5">
        <v>2080.2501314653441</v>
      </c>
    </row>
    <row r="673" spans="1:6" x14ac:dyDescent="0.3">
      <c r="A673" t="s">
        <v>16</v>
      </c>
      <c r="B673" t="s">
        <v>72</v>
      </c>
      <c r="C673" t="s">
        <v>82</v>
      </c>
      <c r="D673" s="1">
        <v>43497</v>
      </c>
      <c r="E673" s="1" t="s">
        <v>100</v>
      </c>
      <c r="F673" s="5">
        <v>2108.0616911827983</v>
      </c>
    </row>
    <row r="674" spans="1:6" x14ac:dyDescent="0.3">
      <c r="A674" t="s">
        <v>16</v>
      </c>
      <c r="B674" t="s">
        <v>72</v>
      </c>
      <c r="C674" t="s">
        <v>75</v>
      </c>
      <c r="D674" s="1">
        <v>43374</v>
      </c>
      <c r="E674" s="1" t="s">
        <v>100</v>
      </c>
      <c r="F674" s="5">
        <v>4428.0074852762327</v>
      </c>
    </row>
    <row r="675" spans="1:6" x14ac:dyDescent="0.3">
      <c r="A675" t="s">
        <v>16</v>
      </c>
      <c r="B675" t="s">
        <v>72</v>
      </c>
      <c r="C675" t="s">
        <v>75</v>
      </c>
      <c r="D675" s="1">
        <v>43405</v>
      </c>
      <c r="E675" s="1" t="s">
        <v>100</v>
      </c>
      <c r="F675" s="5">
        <v>4503.2836125259282</v>
      </c>
    </row>
    <row r="676" spans="1:6" x14ac:dyDescent="0.3">
      <c r="A676" t="s">
        <v>16</v>
      </c>
      <c r="B676" t="s">
        <v>72</v>
      </c>
      <c r="C676" t="s">
        <v>75</v>
      </c>
      <c r="D676" s="1">
        <v>43466</v>
      </c>
      <c r="E676" s="1" t="s">
        <v>100</v>
      </c>
      <c r="F676" s="5">
        <v>4512.1325648245411</v>
      </c>
    </row>
    <row r="677" spans="1:6" x14ac:dyDescent="0.3">
      <c r="A677" t="s">
        <v>16</v>
      </c>
      <c r="B677" t="s">
        <v>72</v>
      </c>
      <c r="C677" t="s">
        <v>75</v>
      </c>
      <c r="D677" s="1">
        <v>43525</v>
      </c>
      <c r="E677" s="1" t="s">
        <v>100</v>
      </c>
      <c r="F677" s="5">
        <v>4520.710128830272</v>
      </c>
    </row>
    <row r="678" spans="1:6" x14ac:dyDescent="0.3">
      <c r="A678" t="s">
        <v>16</v>
      </c>
      <c r="B678" t="s">
        <v>72</v>
      </c>
      <c r="C678" t="s">
        <v>75</v>
      </c>
      <c r="D678" s="1">
        <v>43344</v>
      </c>
      <c r="E678" s="1" t="s">
        <v>100</v>
      </c>
      <c r="F678" s="5">
        <v>4522.9902811810343</v>
      </c>
    </row>
    <row r="679" spans="1:6" x14ac:dyDescent="0.3">
      <c r="A679" t="s">
        <v>16</v>
      </c>
      <c r="B679" t="s">
        <v>72</v>
      </c>
      <c r="C679" t="s">
        <v>75</v>
      </c>
      <c r="D679" s="1">
        <v>43132</v>
      </c>
      <c r="E679" s="1" t="s">
        <v>100</v>
      </c>
      <c r="F679" s="5">
        <v>4529.4790199999998</v>
      </c>
    </row>
    <row r="680" spans="1:6" x14ac:dyDescent="0.3">
      <c r="A680" t="s">
        <v>16</v>
      </c>
      <c r="B680" t="s">
        <v>72</v>
      </c>
      <c r="C680" t="s">
        <v>75</v>
      </c>
      <c r="D680" s="1">
        <v>43282</v>
      </c>
      <c r="E680" s="1" t="s">
        <v>100</v>
      </c>
      <c r="F680" s="5">
        <v>4534.4533793239661</v>
      </c>
    </row>
    <row r="681" spans="1:6" x14ac:dyDescent="0.3">
      <c r="A681" t="s">
        <v>16</v>
      </c>
      <c r="B681" t="s">
        <v>72</v>
      </c>
      <c r="C681" t="s">
        <v>75</v>
      </c>
      <c r="D681" s="1">
        <v>43435</v>
      </c>
      <c r="E681" s="1" t="s">
        <v>100</v>
      </c>
      <c r="F681" s="5">
        <v>4534.8065978136092</v>
      </c>
    </row>
    <row r="682" spans="1:6" x14ac:dyDescent="0.3">
      <c r="A682" t="s">
        <v>16</v>
      </c>
      <c r="B682" t="s">
        <v>72</v>
      </c>
      <c r="C682" t="s">
        <v>75</v>
      </c>
      <c r="D682" s="1">
        <v>43497</v>
      </c>
      <c r="E682" s="1" t="s">
        <v>100</v>
      </c>
      <c r="F682" s="5">
        <v>4561.7660230376105</v>
      </c>
    </row>
    <row r="683" spans="1:6" x14ac:dyDescent="0.3">
      <c r="A683" t="s">
        <v>16</v>
      </c>
      <c r="B683" t="s">
        <v>72</v>
      </c>
      <c r="C683" t="s">
        <v>75</v>
      </c>
      <c r="D683" s="1">
        <v>43252</v>
      </c>
      <c r="E683" s="1" t="s">
        <v>100</v>
      </c>
      <c r="F683" s="5">
        <v>4561.8243252756201</v>
      </c>
    </row>
    <row r="684" spans="1:6" x14ac:dyDescent="0.3">
      <c r="A684" t="s">
        <v>16</v>
      </c>
      <c r="B684" t="s">
        <v>72</v>
      </c>
      <c r="C684" t="s">
        <v>75</v>
      </c>
      <c r="D684" s="1">
        <v>43070</v>
      </c>
      <c r="E684" s="1" t="s">
        <v>100</v>
      </c>
      <c r="F684" s="5">
        <v>4587</v>
      </c>
    </row>
    <row r="685" spans="1:6" x14ac:dyDescent="0.3">
      <c r="A685" t="s">
        <v>16</v>
      </c>
      <c r="B685" t="s">
        <v>72</v>
      </c>
      <c r="C685" t="s">
        <v>75</v>
      </c>
      <c r="D685" s="1">
        <v>43160</v>
      </c>
      <c r="E685" s="1" t="s">
        <v>100</v>
      </c>
      <c r="F685" s="5">
        <v>4611.0096423599998</v>
      </c>
    </row>
    <row r="686" spans="1:6" x14ac:dyDescent="0.3">
      <c r="A686" t="s">
        <v>16</v>
      </c>
      <c r="B686" t="s">
        <v>72</v>
      </c>
      <c r="C686" t="s">
        <v>75</v>
      </c>
      <c r="D686" s="1">
        <v>43313</v>
      </c>
      <c r="E686" s="1" t="s">
        <v>100</v>
      </c>
      <c r="F686" s="5">
        <v>4634.2113536690931</v>
      </c>
    </row>
    <row r="687" spans="1:6" x14ac:dyDescent="0.3">
      <c r="A687" t="s">
        <v>16</v>
      </c>
      <c r="B687" t="s">
        <v>72</v>
      </c>
      <c r="C687" t="s">
        <v>75</v>
      </c>
      <c r="D687" s="1">
        <v>43101</v>
      </c>
      <c r="E687" s="1" t="s">
        <v>100</v>
      </c>
      <c r="F687" s="5">
        <v>4669.5659999999998</v>
      </c>
    </row>
    <row r="688" spans="1:6" x14ac:dyDescent="0.3">
      <c r="A688" t="s">
        <v>16</v>
      </c>
      <c r="B688" t="s">
        <v>72</v>
      </c>
      <c r="C688" t="s">
        <v>75</v>
      </c>
      <c r="D688" s="1">
        <v>43221</v>
      </c>
      <c r="E688" s="1" t="s">
        <v>100</v>
      </c>
      <c r="F688" s="5">
        <v>4702.9116755418763</v>
      </c>
    </row>
    <row r="689" spans="1:6" x14ac:dyDescent="0.3">
      <c r="A689" t="s">
        <v>16</v>
      </c>
      <c r="B689" t="s">
        <v>72</v>
      </c>
      <c r="C689" t="s">
        <v>75</v>
      </c>
      <c r="D689" s="1">
        <v>43191</v>
      </c>
      <c r="E689" s="1" t="s">
        <v>100</v>
      </c>
      <c r="F689" s="5">
        <v>4717.0628641342792</v>
      </c>
    </row>
    <row r="690" spans="1:6" x14ac:dyDescent="0.3">
      <c r="A690" t="s">
        <v>16</v>
      </c>
      <c r="B690" t="s">
        <v>72</v>
      </c>
      <c r="C690" t="s">
        <v>73</v>
      </c>
      <c r="D690" s="1">
        <v>43525</v>
      </c>
      <c r="E690" s="1" t="s">
        <v>100</v>
      </c>
      <c r="F690" s="5">
        <v>27068.22762628788</v>
      </c>
    </row>
    <row r="691" spans="1:6" x14ac:dyDescent="0.3">
      <c r="A691" t="s">
        <v>16</v>
      </c>
      <c r="B691" t="s">
        <v>72</v>
      </c>
      <c r="C691" t="s">
        <v>73</v>
      </c>
      <c r="D691" s="1">
        <v>43497</v>
      </c>
      <c r="E691" s="1" t="s">
        <v>100</v>
      </c>
      <c r="F691" s="5">
        <v>27934.187436829598</v>
      </c>
    </row>
    <row r="692" spans="1:6" x14ac:dyDescent="0.3">
      <c r="A692" t="s">
        <v>16</v>
      </c>
      <c r="B692" t="s">
        <v>72</v>
      </c>
      <c r="C692" t="s">
        <v>73</v>
      </c>
      <c r="D692" s="1">
        <v>43405</v>
      </c>
      <c r="E692" s="1" t="s">
        <v>100</v>
      </c>
      <c r="F692" s="5">
        <v>28142.621258360246</v>
      </c>
    </row>
    <row r="693" spans="1:6" x14ac:dyDescent="0.3">
      <c r="A693" t="s">
        <v>16</v>
      </c>
      <c r="B693" t="s">
        <v>72</v>
      </c>
      <c r="C693" t="s">
        <v>73</v>
      </c>
      <c r="D693" s="1">
        <v>43344</v>
      </c>
      <c r="E693" s="1" t="s">
        <v>100</v>
      </c>
      <c r="F693" s="5">
        <v>28143.634429199697</v>
      </c>
    </row>
    <row r="694" spans="1:6" x14ac:dyDescent="0.3">
      <c r="A694" t="s">
        <v>16</v>
      </c>
      <c r="B694" t="s">
        <v>72</v>
      </c>
      <c r="C694" t="s">
        <v>73</v>
      </c>
      <c r="D694" s="1">
        <v>43374</v>
      </c>
      <c r="E694" s="1" t="s">
        <v>100</v>
      </c>
      <c r="F694" s="5">
        <v>28312.496235774895</v>
      </c>
    </row>
    <row r="695" spans="1:6" x14ac:dyDescent="0.3">
      <c r="A695" t="s">
        <v>16</v>
      </c>
      <c r="B695" t="s">
        <v>72</v>
      </c>
      <c r="C695" t="s">
        <v>73</v>
      </c>
      <c r="D695" s="1">
        <v>43313</v>
      </c>
      <c r="E695" s="1" t="s">
        <v>100</v>
      </c>
      <c r="F695" s="5">
        <v>28313.515522333699</v>
      </c>
    </row>
    <row r="696" spans="1:6" x14ac:dyDescent="0.3">
      <c r="A696" t="s">
        <v>16</v>
      </c>
      <c r="B696" t="s">
        <v>72</v>
      </c>
      <c r="C696" t="s">
        <v>73</v>
      </c>
      <c r="D696" s="1">
        <v>43435</v>
      </c>
      <c r="E696" s="1" t="s">
        <v>100</v>
      </c>
      <c r="F696" s="5">
        <v>28395.904849685485</v>
      </c>
    </row>
    <row r="697" spans="1:6" x14ac:dyDescent="0.3">
      <c r="A697" t="s">
        <v>16</v>
      </c>
      <c r="B697" t="s">
        <v>72</v>
      </c>
      <c r="C697" t="s">
        <v>73</v>
      </c>
      <c r="D697" s="1">
        <v>43466</v>
      </c>
      <c r="E697" s="1" t="s">
        <v>100</v>
      </c>
      <c r="F697" s="5">
        <v>28679.863898182339</v>
      </c>
    </row>
    <row r="698" spans="1:6" x14ac:dyDescent="0.3">
      <c r="A698" t="s">
        <v>16</v>
      </c>
      <c r="B698" t="s">
        <v>72</v>
      </c>
      <c r="C698" t="s">
        <v>73</v>
      </c>
      <c r="D698" s="1">
        <v>43282</v>
      </c>
      <c r="E698" s="1" t="s">
        <v>100</v>
      </c>
      <c r="F698" s="5">
        <v>28980.056829410132</v>
      </c>
    </row>
    <row r="699" spans="1:6" x14ac:dyDescent="0.3">
      <c r="A699" t="s">
        <v>16</v>
      </c>
      <c r="B699" t="s">
        <v>72</v>
      </c>
      <c r="C699" t="s">
        <v>73</v>
      </c>
      <c r="D699" s="1">
        <v>43252</v>
      </c>
      <c r="E699" s="1" t="s">
        <v>100</v>
      </c>
      <c r="F699" s="5">
        <v>30441.236165346778</v>
      </c>
    </row>
    <row r="700" spans="1:6" x14ac:dyDescent="0.3">
      <c r="A700" t="s">
        <v>16</v>
      </c>
      <c r="B700" t="s">
        <v>86</v>
      </c>
      <c r="C700" t="s">
        <v>87</v>
      </c>
      <c r="D700" s="1">
        <v>43374</v>
      </c>
      <c r="E700" s="1" t="s">
        <v>100</v>
      </c>
      <c r="F700" s="5">
        <v>30746.371115322843</v>
      </c>
    </row>
    <row r="701" spans="1:6" x14ac:dyDescent="0.3">
      <c r="A701" t="s">
        <v>16</v>
      </c>
      <c r="B701" t="s">
        <v>86</v>
      </c>
      <c r="C701" t="s">
        <v>87</v>
      </c>
      <c r="D701" s="1">
        <v>43466</v>
      </c>
      <c r="E701" s="1" t="s">
        <v>100</v>
      </c>
      <c r="F701" s="5">
        <v>30822.444186439196</v>
      </c>
    </row>
    <row r="702" spans="1:6" x14ac:dyDescent="0.3">
      <c r="A702" t="s">
        <v>16</v>
      </c>
      <c r="B702" t="s">
        <v>86</v>
      </c>
      <c r="C702" t="s">
        <v>87</v>
      </c>
      <c r="D702" s="1">
        <v>43525</v>
      </c>
      <c r="E702" s="1" t="s">
        <v>100</v>
      </c>
      <c r="F702" s="5">
        <v>30973.967322059729</v>
      </c>
    </row>
    <row r="703" spans="1:6" x14ac:dyDescent="0.3">
      <c r="A703" t="s">
        <v>16</v>
      </c>
      <c r="B703" t="s">
        <v>86</v>
      </c>
      <c r="C703" t="s">
        <v>87</v>
      </c>
      <c r="D703" s="1">
        <v>43070</v>
      </c>
      <c r="E703" s="1" t="s">
        <v>100</v>
      </c>
      <c r="F703" s="5">
        <v>31025</v>
      </c>
    </row>
    <row r="704" spans="1:6" x14ac:dyDescent="0.3">
      <c r="A704" t="s">
        <v>16</v>
      </c>
      <c r="B704" t="s">
        <v>72</v>
      </c>
      <c r="C704" t="s">
        <v>73</v>
      </c>
      <c r="D704" s="1">
        <v>43221</v>
      </c>
      <c r="E704" s="1" t="s">
        <v>100</v>
      </c>
      <c r="F704" s="5">
        <v>31094.214673490071</v>
      </c>
    </row>
    <row r="705" spans="1:6" x14ac:dyDescent="0.3">
      <c r="A705" t="s">
        <v>16</v>
      </c>
      <c r="B705" t="s">
        <v>86</v>
      </c>
      <c r="C705" t="s">
        <v>87</v>
      </c>
      <c r="D705" s="1">
        <v>43344</v>
      </c>
      <c r="E705" s="1" t="s">
        <v>100</v>
      </c>
      <c r="F705" s="5">
        <v>31151.33851603125</v>
      </c>
    </row>
    <row r="706" spans="1:6" x14ac:dyDescent="0.3">
      <c r="A706" t="s">
        <v>16</v>
      </c>
      <c r="B706" t="s">
        <v>86</v>
      </c>
      <c r="C706" t="s">
        <v>87</v>
      </c>
      <c r="D706" s="1">
        <v>43497</v>
      </c>
      <c r="E706" s="1" t="s">
        <v>100</v>
      </c>
      <c r="F706" s="5">
        <v>31192.313516676466</v>
      </c>
    </row>
    <row r="707" spans="1:6" x14ac:dyDescent="0.3">
      <c r="A707" t="s">
        <v>16</v>
      </c>
      <c r="B707" t="s">
        <v>86</v>
      </c>
      <c r="C707" t="s">
        <v>87</v>
      </c>
      <c r="D707" s="1">
        <v>43191</v>
      </c>
      <c r="E707" s="1" t="s">
        <v>100</v>
      </c>
      <c r="F707" s="5">
        <v>31196.114076514194</v>
      </c>
    </row>
    <row r="708" spans="1:6" x14ac:dyDescent="0.3">
      <c r="A708" t="s">
        <v>16</v>
      </c>
      <c r="B708" t="s">
        <v>86</v>
      </c>
      <c r="C708" t="s">
        <v>87</v>
      </c>
      <c r="D708" s="1">
        <v>43313</v>
      </c>
      <c r="E708" s="1" t="s">
        <v>100</v>
      </c>
      <c r="F708" s="5">
        <v>31339.374764618962</v>
      </c>
    </row>
    <row r="709" spans="1:6" x14ac:dyDescent="0.3">
      <c r="A709" t="s">
        <v>16</v>
      </c>
      <c r="B709" t="s">
        <v>86</v>
      </c>
      <c r="C709" t="s">
        <v>87</v>
      </c>
      <c r="D709" s="1">
        <v>43435</v>
      </c>
      <c r="E709" s="1" t="s">
        <v>100</v>
      </c>
      <c r="F709" s="5">
        <v>31355.487473488502</v>
      </c>
    </row>
    <row r="710" spans="1:6" x14ac:dyDescent="0.3">
      <c r="A710" t="s">
        <v>16</v>
      </c>
      <c r="B710" t="s">
        <v>86</v>
      </c>
      <c r="C710" t="s">
        <v>87</v>
      </c>
      <c r="D710" s="1">
        <v>43101</v>
      </c>
      <c r="E710" s="1" t="s">
        <v>100</v>
      </c>
      <c r="F710" s="5">
        <v>31397.3</v>
      </c>
    </row>
    <row r="711" spans="1:6" x14ac:dyDescent="0.3">
      <c r="A711" t="s">
        <v>16</v>
      </c>
      <c r="B711" t="s">
        <v>86</v>
      </c>
      <c r="C711" t="s">
        <v>87</v>
      </c>
      <c r="D711" s="1">
        <v>43405</v>
      </c>
      <c r="E711" s="1" t="s">
        <v>100</v>
      </c>
      <c r="F711" s="5">
        <v>31576.523135436557</v>
      </c>
    </row>
    <row r="712" spans="1:6" x14ac:dyDescent="0.3">
      <c r="A712" t="s">
        <v>16</v>
      </c>
      <c r="B712" t="s">
        <v>86</v>
      </c>
      <c r="C712" t="s">
        <v>87</v>
      </c>
      <c r="D712" s="1">
        <v>43282</v>
      </c>
      <c r="E712" s="1" t="s">
        <v>100</v>
      </c>
      <c r="F712" s="5">
        <v>31623.990680745672</v>
      </c>
    </row>
    <row r="713" spans="1:6" x14ac:dyDescent="0.3">
      <c r="A713" t="s">
        <v>16</v>
      </c>
      <c r="B713" t="s">
        <v>72</v>
      </c>
      <c r="C713" t="s">
        <v>73</v>
      </c>
      <c r="D713" s="1">
        <v>43132</v>
      </c>
      <c r="E713" s="1" t="s">
        <v>100</v>
      </c>
      <c r="F713" s="5">
        <v>31897.551967999996</v>
      </c>
    </row>
    <row r="714" spans="1:6" x14ac:dyDescent="0.3">
      <c r="A714" t="s">
        <v>16</v>
      </c>
      <c r="B714" t="s">
        <v>86</v>
      </c>
      <c r="C714" t="s">
        <v>87</v>
      </c>
      <c r="D714" s="1">
        <v>43160</v>
      </c>
      <c r="E714" s="1" t="s">
        <v>100</v>
      </c>
      <c r="F714" s="5">
        <v>31897.867153899995</v>
      </c>
    </row>
    <row r="715" spans="1:6" x14ac:dyDescent="0.3">
      <c r="A715" t="s">
        <v>16</v>
      </c>
      <c r="B715" t="s">
        <v>86</v>
      </c>
      <c r="C715" t="s">
        <v>87</v>
      </c>
      <c r="D715" s="1">
        <v>43252</v>
      </c>
      <c r="E715" s="1" t="s">
        <v>100</v>
      </c>
      <c r="F715" s="5">
        <v>31911.191403376055</v>
      </c>
    </row>
    <row r="716" spans="1:6" x14ac:dyDescent="0.3">
      <c r="A716" t="s">
        <v>16</v>
      </c>
      <c r="B716" t="s">
        <v>86</v>
      </c>
      <c r="C716" t="s">
        <v>87</v>
      </c>
      <c r="D716" s="1">
        <v>43132</v>
      </c>
      <c r="E716" s="1" t="s">
        <v>100</v>
      </c>
      <c r="F716" s="5">
        <v>31993.848699999995</v>
      </c>
    </row>
    <row r="717" spans="1:6" x14ac:dyDescent="0.3">
      <c r="A717" t="s">
        <v>16</v>
      </c>
      <c r="B717" t="s">
        <v>86</v>
      </c>
      <c r="C717" t="s">
        <v>87</v>
      </c>
      <c r="D717" s="1">
        <v>43221</v>
      </c>
      <c r="E717" s="1" t="s">
        <v>100</v>
      </c>
      <c r="F717" s="5">
        <v>32007.213042503565</v>
      </c>
    </row>
    <row r="718" spans="1:6" x14ac:dyDescent="0.3">
      <c r="A718" t="s">
        <v>16</v>
      </c>
      <c r="B718" t="s">
        <v>72</v>
      </c>
      <c r="C718" t="s">
        <v>73</v>
      </c>
      <c r="D718" s="1">
        <v>43191</v>
      </c>
      <c r="E718" s="1" t="s">
        <v>100</v>
      </c>
      <c r="F718" s="5">
        <v>32055.891415969145</v>
      </c>
    </row>
    <row r="719" spans="1:6" x14ac:dyDescent="0.3">
      <c r="A719" t="s">
        <v>16</v>
      </c>
      <c r="B719" t="s">
        <v>72</v>
      </c>
      <c r="C719" t="s">
        <v>73</v>
      </c>
      <c r="D719" s="1">
        <v>43160</v>
      </c>
      <c r="E719" s="1" t="s">
        <v>100</v>
      </c>
      <c r="F719" s="5">
        <v>32184.629935711993</v>
      </c>
    </row>
    <row r="720" spans="1:6" x14ac:dyDescent="0.3">
      <c r="A720" t="s">
        <v>16</v>
      </c>
      <c r="B720" t="s">
        <v>72</v>
      </c>
      <c r="C720" t="s">
        <v>73</v>
      </c>
      <c r="D720" s="1">
        <v>43101</v>
      </c>
      <c r="E720" s="1" t="s">
        <v>100</v>
      </c>
      <c r="F720" s="5">
        <v>32850.207999999999</v>
      </c>
    </row>
    <row r="721" spans="1:6" x14ac:dyDescent="0.3">
      <c r="A721" t="s">
        <v>16</v>
      </c>
      <c r="B721" t="s">
        <v>72</v>
      </c>
      <c r="C721" t="s">
        <v>73</v>
      </c>
      <c r="D721" s="1">
        <v>43070</v>
      </c>
      <c r="E721" s="1" t="s">
        <v>100</v>
      </c>
      <c r="F721" s="5">
        <v>33658</v>
      </c>
    </row>
    <row r="722" spans="1:6" x14ac:dyDescent="0.3">
      <c r="A722" t="s">
        <v>16</v>
      </c>
      <c r="B722" t="s">
        <v>24</v>
      </c>
      <c r="C722" t="s">
        <v>89</v>
      </c>
      <c r="D722" s="1">
        <v>43525</v>
      </c>
      <c r="E722" s="1" t="s">
        <v>100</v>
      </c>
      <c r="F722" s="5">
        <v>35811.538955636068</v>
      </c>
    </row>
    <row r="723" spans="1:6" x14ac:dyDescent="0.3">
      <c r="A723" t="s">
        <v>16</v>
      </c>
      <c r="B723" t="s">
        <v>24</v>
      </c>
      <c r="C723" t="s">
        <v>89</v>
      </c>
      <c r="D723" s="1">
        <v>43405</v>
      </c>
      <c r="E723" s="1" t="s">
        <v>100</v>
      </c>
      <c r="F723" s="5">
        <v>36611.306427737451</v>
      </c>
    </row>
    <row r="724" spans="1:6" x14ac:dyDescent="0.3">
      <c r="A724" t="s">
        <v>16</v>
      </c>
      <c r="B724" t="s">
        <v>24</v>
      </c>
      <c r="C724" t="s">
        <v>89</v>
      </c>
      <c r="D724" s="1">
        <v>43282</v>
      </c>
      <c r="E724" s="1" t="s">
        <v>100</v>
      </c>
      <c r="F724" s="5">
        <v>36711.358080829872</v>
      </c>
    </row>
    <row r="725" spans="1:6" x14ac:dyDescent="0.3">
      <c r="A725" t="s">
        <v>16</v>
      </c>
      <c r="B725" t="s">
        <v>24</v>
      </c>
      <c r="C725" t="s">
        <v>89</v>
      </c>
      <c r="D725" s="1">
        <v>43497</v>
      </c>
      <c r="E725" s="1" t="s">
        <v>100</v>
      </c>
      <c r="F725" s="5">
        <v>36729.78354424212</v>
      </c>
    </row>
    <row r="726" spans="1:6" x14ac:dyDescent="0.3">
      <c r="A726" t="s">
        <v>16</v>
      </c>
      <c r="B726" t="s">
        <v>24</v>
      </c>
      <c r="C726" t="s">
        <v>89</v>
      </c>
      <c r="D726" s="1">
        <v>43221</v>
      </c>
      <c r="E726" s="1" t="s">
        <v>100</v>
      </c>
      <c r="F726" s="5">
        <v>36749.651217398401</v>
      </c>
    </row>
    <row r="727" spans="1:6" x14ac:dyDescent="0.3">
      <c r="A727" t="s">
        <v>16</v>
      </c>
      <c r="B727" t="s">
        <v>24</v>
      </c>
      <c r="C727" t="s">
        <v>89</v>
      </c>
      <c r="D727" s="1">
        <v>43252</v>
      </c>
      <c r="E727" s="1" t="s">
        <v>100</v>
      </c>
      <c r="F727" s="5">
        <v>36970.149124702795</v>
      </c>
    </row>
    <row r="728" spans="1:6" x14ac:dyDescent="0.3">
      <c r="A728" t="s">
        <v>16</v>
      </c>
      <c r="B728" t="s">
        <v>24</v>
      </c>
      <c r="C728" t="s">
        <v>89</v>
      </c>
      <c r="D728" s="1">
        <v>43435</v>
      </c>
      <c r="E728" s="1" t="s">
        <v>100</v>
      </c>
      <c r="F728" s="5">
        <v>37050.642104870298</v>
      </c>
    </row>
    <row r="729" spans="1:6" x14ac:dyDescent="0.3">
      <c r="A729" t="s">
        <v>16</v>
      </c>
      <c r="B729" t="s">
        <v>24</v>
      </c>
      <c r="C729" t="s">
        <v>89</v>
      </c>
      <c r="D729" s="1">
        <v>43191</v>
      </c>
      <c r="E729" s="1" t="s">
        <v>100</v>
      </c>
      <c r="F729" s="5">
        <v>37537.948128088254</v>
      </c>
    </row>
    <row r="730" spans="1:6" x14ac:dyDescent="0.3">
      <c r="A730" t="s">
        <v>16</v>
      </c>
      <c r="B730" t="s">
        <v>24</v>
      </c>
      <c r="C730" t="s">
        <v>89</v>
      </c>
      <c r="D730" s="1">
        <v>43374</v>
      </c>
      <c r="E730" s="1" t="s">
        <v>100</v>
      </c>
      <c r="F730" s="5">
        <v>37550.057874602513</v>
      </c>
    </row>
    <row r="731" spans="1:6" x14ac:dyDescent="0.3">
      <c r="A731" t="s">
        <v>16</v>
      </c>
      <c r="B731" t="s">
        <v>24</v>
      </c>
      <c r="C731" t="s">
        <v>89</v>
      </c>
      <c r="D731" s="1">
        <v>43070</v>
      </c>
      <c r="E731" s="1" t="s">
        <v>100</v>
      </c>
      <c r="F731" s="5">
        <v>37629</v>
      </c>
    </row>
    <row r="732" spans="1:6" x14ac:dyDescent="0.3">
      <c r="A732" t="s">
        <v>16</v>
      </c>
      <c r="B732" t="s">
        <v>24</v>
      </c>
      <c r="C732" t="s">
        <v>89</v>
      </c>
      <c r="D732" s="1">
        <v>43160</v>
      </c>
      <c r="E732" s="1" t="s">
        <v>100</v>
      </c>
      <c r="F732" s="5">
        <v>37650.900830579994</v>
      </c>
    </row>
    <row r="733" spans="1:6" x14ac:dyDescent="0.3">
      <c r="A733" t="s">
        <v>16</v>
      </c>
      <c r="B733" t="s">
        <v>24</v>
      </c>
      <c r="C733" t="s">
        <v>89</v>
      </c>
      <c r="D733" s="1">
        <v>43313</v>
      </c>
      <c r="E733" s="1" t="s">
        <v>100</v>
      </c>
      <c r="F733" s="5">
        <v>37702.564749012272</v>
      </c>
    </row>
    <row r="734" spans="1:6" x14ac:dyDescent="0.3">
      <c r="A734" t="s">
        <v>16</v>
      </c>
      <c r="B734" t="s">
        <v>24</v>
      </c>
      <c r="C734" t="s">
        <v>89</v>
      </c>
      <c r="D734" s="1">
        <v>43466</v>
      </c>
      <c r="E734" s="1" t="s">
        <v>100</v>
      </c>
      <c r="F734" s="5">
        <v>37865.756231177445</v>
      </c>
    </row>
    <row r="735" spans="1:6" x14ac:dyDescent="0.3">
      <c r="A735" t="s">
        <v>16</v>
      </c>
      <c r="B735" t="s">
        <v>24</v>
      </c>
      <c r="C735" t="s">
        <v>89</v>
      </c>
      <c r="D735" s="1">
        <v>43344</v>
      </c>
      <c r="E735" s="1" t="s">
        <v>100</v>
      </c>
      <c r="F735" s="5">
        <v>37891.077572757327</v>
      </c>
    </row>
    <row r="736" spans="1:6" x14ac:dyDescent="0.3">
      <c r="A736" t="s">
        <v>16</v>
      </c>
      <c r="B736" t="s">
        <v>24</v>
      </c>
      <c r="C736" t="s">
        <v>89</v>
      </c>
      <c r="D736" s="1">
        <v>43101</v>
      </c>
      <c r="E736" s="1" t="s">
        <v>100</v>
      </c>
      <c r="F736" s="5">
        <v>38306.322</v>
      </c>
    </row>
    <row r="737" spans="1:6" x14ac:dyDescent="0.3">
      <c r="A737" t="s">
        <v>16</v>
      </c>
      <c r="B737" t="s">
        <v>24</v>
      </c>
      <c r="C737" t="s">
        <v>89</v>
      </c>
      <c r="D737" s="1">
        <v>43132</v>
      </c>
      <c r="E737" s="1" t="s">
        <v>100</v>
      </c>
      <c r="F737" s="5">
        <v>38497.853609999998</v>
      </c>
    </row>
    <row r="738" spans="1:6" x14ac:dyDescent="0.3">
      <c r="A738" t="s">
        <v>16</v>
      </c>
      <c r="B738" t="s">
        <v>22</v>
      </c>
      <c r="C738" t="s">
        <v>89</v>
      </c>
      <c r="D738" s="1">
        <v>43070</v>
      </c>
      <c r="E738" s="1" t="s">
        <v>100</v>
      </c>
      <c r="F738" s="5">
        <v>42111</v>
      </c>
    </row>
    <row r="739" spans="1:6" x14ac:dyDescent="0.3">
      <c r="A739" t="s">
        <v>16</v>
      </c>
      <c r="B739" t="s">
        <v>22</v>
      </c>
      <c r="C739" t="s">
        <v>89</v>
      </c>
      <c r="D739" s="1">
        <v>43525</v>
      </c>
      <c r="E739" s="1" t="s">
        <v>100</v>
      </c>
      <c r="F739" s="5">
        <v>42389.193267078866</v>
      </c>
    </row>
    <row r="740" spans="1:6" x14ac:dyDescent="0.3">
      <c r="A740" t="s">
        <v>16</v>
      </c>
      <c r="B740" t="s">
        <v>22</v>
      </c>
      <c r="C740" t="s">
        <v>89</v>
      </c>
      <c r="D740" s="1">
        <v>43101</v>
      </c>
      <c r="E740" s="1" t="s">
        <v>100</v>
      </c>
      <c r="F740" s="5">
        <v>42868.998</v>
      </c>
    </row>
    <row r="741" spans="1:6" x14ac:dyDescent="0.3">
      <c r="A741" t="s">
        <v>16</v>
      </c>
      <c r="B741" t="s">
        <v>22</v>
      </c>
      <c r="C741" t="s">
        <v>89</v>
      </c>
      <c r="D741" s="1">
        <v>43497</v>
      </c>
      <c r="E741" s="1" t="s">
        <v>100</v>
      </c>
      <c r="F741" s="5">
        <v>42904.041768298448</v>
      </c>
    </row>
    <row r="742" spans="1:6" x14ac:dyDescent="0.3">
      <c r="A742" t="s">
        <v>16</v>
      </c>
      <c r="B742" t="s">
        <v>22</v>
      </c>
      <c r="C742" t="s">
        <v>89</v>
      </c>
      <c r="D742" s="1">
        <v>43466</v>
      </c>
      <c r="E742" s="1" t="s">
        <v>100</v>
      </c>
      <c r="F742" s="5">
        <v>43033.141191874071</v>
      </c>
    </row>
    <row r="743" spans="1:6" x14ac:dyDescent="0.3">
      <c r="A743" t="s">
        <v>16</v>
      </c>
      <c r="B743" t="s">
        <v>22</v>
      </c>
      <c r="C743" t="s">
        <v>89</v>
      </c>
      <c r="D743" s="1">
        <v>43405</v>
      </c>
      <c r="E743" s="1" t="s">
        <v>100</v>
      </c>
      <c r="F743" s="5">
        <v>43781.097460896017</v>
      </c>
    </row>
    <row r="744" spans="1:6" x14ac:dyDescent="0.3">
      <c r="A744" t="s">
        <v>16</v>
      </c>
      <c r="B744" t="s">
        <v>22</v>
      </c>
      <c r="C744" t="s">
        <v>89</v>
      </c>
      <c r="D744" s="1">
        <v>43132</v>
      </c>
      <c r="E744" s="1" t="s">
        <v>100</v>
      </c>
      <c r="F744" s="5">
        <v>43812.115956000001</v>
      </c>
    </row>
    <row r="745" spans="1:6" x14ac:dyDescent="0.3">
      <c r="A745" t="s">
        <v>16</v>
      </c>
      <c r="B745" t="s">
        <v>22</v>
      </c>
      <c r="C745" t="s">
        <v>89</v>
      </c>
      <c r="D745" s="1">
        <v>43435</v>
      </c>
      <c r="E745" s="1" t="s">
        <v>100</v>
      </c>
      <c r="F745" s="5">
        <v>43956.221850739603</v>
      </c>
    </row>
    <row r="746" spans="1:6" x14ac:dyDescent="0.3">
      <c r="A746" t="s">
        <v>16</v>
      </c>
      <c r="B746" t="s">
        <v>22</v>
      </c>
      <c r="C746" t="s">
        <v>89</v>
      </c>
      <c r="D746" s="1">
        <v>43160</v>
      </c>
      <c r="E746" s="1" t="s">
        <v>100</v>
      </c>
      <c r="F746" s="5">
        <v>44644.546159163998</v>
      </c>
    </row>
    <row r="747" spans="1:6" x14ac:dyDescent="0.3">
      <c r="A747" t="s">
        <v>16</v>
      </c>
      <c r="B747" t="s">
        <v>22</v>
      </c>
      <c r="C747" t="s">
        <v>89</v>
      </c>
      <c r="D747" s="1">
        <v>43344</v>
      </c>
      <c r="E747" s="1" t="s">
        <v>100</v>
      </c>
      <c r="F747" s="5">
        <v>44730.822279535103</v>
      </c>
    </row>
    <row r="748" spans="1:6" x14ac:dyDescent="0.3">
      <c r="A748" t="s">
        <v>16</v>
      </c>
      <c r="B748" t="s">
        <v>22</v>
      </c>
      <c r="C748" t="s">
        <v>89</v>
      </c>
      <c r="D748" s="1">
        <v>43374</v>
      </c>
      <c r="E748" s="1" t="s">
        <v>100</v>
      </c>
      <c r="F748" s="5">
        <v>45088.668857771387</v>
      </c>
    </row>
    <row r="749" spans="1:6" x14ac:dyDescent="0.3">
      <c r="A749" t="s">
        <v>16</v>
      </c>
      <c r="B749" t="s">
        <v>22</v>
      </c>
      <c r="C749" t="s">
        <v>89</v>
      </c>
      <c r="D749" s="1">
        <v>43313</v>
      </c>
      <c r="E749" s="1" t="s">
        <v>100</v>
      </c>
      <c r="F749" s="5">
        <v>45091.554717273291</v>
      </c>
    </row>
    <row r="750" spans="1:6" x14ac:dyDescent="0.3">
      <c r="A750" t="s">
        <v>16</v>
      </c>
      <c r="B750" t="s">
        <v>22</v>
      </c>
      <c r="C750" t="s">
        <v>89</v>
      </c>
      <c r="D750" s="1">
        <v>43252</v>
      </c>
      <c r="E750" s="1" t="s">
        <v>100</v>
      </c>
      <c r="F750" s="5">
        <v>45551.442076477404</v>
      </c>
    </row>
    <row r="751" spans="1:6" x14ac:dyDescent="0.3">
      <c r="A751" t="s">
        <v>16</v>
      </c>
      <c r="B751" t="s">
        <v>22</v>
      </c>
      <c r="C751" t="s">
        <v>89</v>
      </c>
      <c r="D751" s="1">
        <v>43191</v>
      </c>
      <c r="E751" s="1" t="s">
        <v>100</v>
      </c>
      <c r="F751" s="5">
        <v>45760.659813143095</v>
      </c>
    </row>
    <row r="752" spans="1:6" x14ac:dyDescent="0.3">
      <c r="A752" t="s">
        <v>16</v>
      </c>
      <c r="B752" t="s">
        <v>22</v>
      </c>
      <c r="C752" t="s">
        <v>89</v>
      </c>
      <c r="D752" s="1">
        <v>43282</v>
      </c>
      <c r="E752" s="1" t="s">
        <v>100</v>
      </c>
      <c r="F752" s="5">
        <v>45824.750728936269</v>
      </c>
    </row>
    <row r="753" spans="1:6" x14ac:dyDescent="0.3">
      <c r="A753" t="s">
        <v>16</v>
      </c>
      <c r="B753" t="s">
        <v>22</v>
      </c>
      <c r="C753" t="s">
        <v>89</v>
      </c>
      <c r="D753" s="1">
        <v>43221</v>
      </c>
      <c r="E753" s="1" t="s">
        <v>100</v>
      </c>
      <c r="F753" s="5">
        <v>46767.394329032242</v>
      </c>
    </row>
    <row r="754" spans="1:6" x14ac:dyDescent="0.3">
      <c r="A754" t="s">
        <v>16</v>
      </c>
      <c r="B754" t="s">
        <v>72</v>
      </c>
      <c r="C754" t="s">
        <v>76</v>
      </c>
      <c r="D754" s="1">
        <v>43070</v>
      </c>
      <c r="E754" s="1" t="s">
        <v>100</v>
      </c>
      <c r="F754" s="5">
        <v>154496</v>
      </c>
    </row>
    <row r="755" spans="1:6" x14ac:dyDescent="0.3">
      <c r="A755" t="s">
        <v>16</v>
      </c>
      <c r="B755" t="s">
        <v>72</v>
      </c>
      <c r="C755" t="s">
        <v>76</v>
      </c>
      <c r="D755" s="1">
        <v>43101</v>
      </c>
      <c r="E755" s="1" t="s">
        <v>100</v>
      </c>
      <c r="F755" s="5">
        <v>158512.89600000001</v>
      </c>
    </row>
    <row r="756" spans="1:6" x14ac:dyDescent="0.3">
      <c r="A756" t="s">
        <v>16</v>
      </c>
      <c r="B756" t="s">
        <v>72</v>
      </c>
      <c r="C756" t="s">
        <v>76</v>
      </c>
      <c r="D756" s="1">
        <v>43132</v>
      </c>
      <c r="E756" s="1" t="s">
        <v>100</v>
      </c>
      <c r="F756" s="5">
        <v>160890.58943999998</v>
      </c>
    </row>
    <row r="757" spans="1:6" x14ac:dyDescent="0.3">
      <c r="A757" t="s">
        <v>16</v>
      </c>
      <c r="B757" t="s">
        <v>72</v>
      </c>
      <c r="C757" t="s">
        <v>76</v>
      </c>
      <c r="D757" s="1">
        <v>43160</v>
      </c>
      <c r="E757" s="1" t="s">
        <v>100</v>
      </c>
      <c r="F757" s="5">
        <v>164751.96358655998</v>
      </c>
    </row>
    <row r="758" spans="1:6" x14ac:dyDescent="0.3">
      <c r="A758" t="s">
        <v>16</v>
      </c>
      <c r="B758" t="s">
        <v>72</v>
      </c>
      <c r="C758" t="s">
        <v>76</v>
      </c>
      <c r="D758" s="1">
        <v>43191</v>
      </c>
      <c r="E758" s="1" t="s">
        <v>100</v>
      </c>
      <c r="F758" s="5">
        <v>166399.4832224256</v>
      </c>
    </row>
    <row r="759" spans="1:6" x14ac:dyDescent="0.3">
      <c r="A759" t="s">
        <v>16</v>
      </c>
      <c r="B759" t="s">
        <v>72</v>
      </c>
      <c r="C759" t="s">
        <v>76</v>
      </c>
      <c r="D759" s="1">
        <v>43252</v>
      </c>
      <c r="E759" s="1" t="s">
        <v>100</v>
      </c>
      <c r="F759" s="5">
        <v>173033.9970179869</v>
      </c>
    </row>
    <row r="760" spans="1:6" x14ac:dyDescent="0.3">
      <c r="A760" t="s">
        <v>16</v>
      </c>
      <c r="B760" t="s">
        <v>72</v>
      </c>
      <c r="C760" t="s">
        <v>76</v>
      </c>
      <c r="D760" s="1">
        <v>43221</v>
      </c>
      <c r="E760" s="1" t="s">
        <v>100</v>
      </c>
      <c r="F760" s="5">
        <v>173554.66100098987</v>
      </c>
    </row>
    <row r="761" spans="1:6" x14ac:dyDescent="0.3">
      <c r="A761" t="s">
        <v>16</v>
      </c>
      <c r="B761" t="s">
        <v>72</v>
      </c>
      <c r="C761" t="s">
        <v>76</v>
      </c>
      <c r="D761" s="1">
        <v>43282</v>
      </c>
      <c r="E761" s="1" t="s">
        <v>100</v>
      </c>
      <c r="F761" s="5">
        <v>178225.01692852651</v>
      </c>
    </row>
    <row r="762" spans="1:6" x14ac:dyDescent="0.3">
      <c r="A762" t="s">
        <v>16</v>
      </c>
      <c r="B762" t="s">
        <v>72</v>
      </c>
      <c r="C762" t="s">
        <v>76</v>
      </c>
      <c r="D762" s="1">
        <v>43313</v>
      </c>
      <c r="E762" s="1" t="s">
        <v>100</v>
      </c>
      <c r="F762" s="5">
        <v>184819.34255488199</v>
      </c>
    </row>
    <row r="763" spans="1:6" x14ac:dyDescent="0.3">
      <c r="A763" t="s">
        <v>16</v>
      </c>
      <c r="B763" t="s">
        <v>72</v>
      </c>
      <c r="C763" t="s">
        <v>83</v>
      </c>
      <c r="D763" s="1">
        <v>43101</v>
      </c>
      <c r="E763" s="1" t="s">
        <v>100</v>
      </c>
      <c r="F763" s="6">
        <v>192255.14254</v>
      </c>
    </row>
    <row r="764" spans="1:6" x14ac:dyDescent="0.3">
      <c r="A764" t="s">
        <v>16</v>
      </c>
      <c r="B764" t="s">
        <v>72</v>
      </c>
      <c r="C764" t="s">
        <v>76</v>
      </c>
      <c r="D764" s="1">
        <v>43344</v>
      </c>
      <c r="E764" s="1" t="s">
        <v>100</v>
      </c>
      <c r="F764" s="5">
        <v>193136.21296985168</v>
      </c>
    </row>
    <row r="765" spans="1:6" x14ac:dyDescent="0.3">
      <c r="A765" t="s">
        <v>16</v>
      </c>
      <c r="B765" t="s">
        <v>72</v>
      </c>
      <c r="C765" t="s">
        <v>83</v>
      </c>
      <c r="D765" s="1">
        <v>43160</v>
      </c>
      <c r="E765" s="1" t="s">
        <v>100</v>
      </c>
      <c r="F765" s="6">
        <v>194467.42246520775</v>
      </c>
    </row>
    <row r="766" spans="1:6" x14ac:dyDescent="0.3">
      <c r="A766" t="s">
        <v>16</v>
      </c>
      <c r="B766" t="s">
        <v>72</v>
      </c>
      <c r="C766" t="s">
        <v>83</v>
      </c>
      <c r="D766" s="1">
        <v>43191</v>
      </c>
      <c r="E766" s="1" t="s">
        <v>100</v>
      </c>
      <c r="F766" s="6">
        <v>196023.16184492942</v>
      </c>
    </row>
    <row r="767" spans="1:6" x14ac:dyDescent="0.3">
      <c r="A767" t="s">
        <v>16</v>
      </c>
      <c r="B767" t="s">
        <v>72</v>
      </c>
      <c r="C767" t="s">
        <v>83</v>
      </c>
      <c r="D767" s="1">
        <v>43070</v>
      </c>
      <c r="E767" s="1" t="s">
        <v>100</v>
      </c>
      <c r="F767" s="6">
        <v>197387.21</v>
      </c>
    </row>
    <row r="768" spans="1:6" x14ac:dyDescent="0.3">
      <c r="A768" t="s">
        <v>16</v>
      </c>
      <c r="B768" t="s">
        <v>72</v>
      </c>
      <c r="C768" t="s">
        <v>83</v>
      </c>
      <c r="D768" s="1">
        <v>43132</v>
      </c>
      <c r="E768" s="1" t="s">
        <v>100</v>
      </c>
      <c r="F768" s="6">
        <v>197830.54167365999</v>
      </c>
    </row>
    <row r="769" spans="1:6" x14ac:dyDescent="0.3">
      <c r="A769" t="s">
        <v>16</v>
      </c>
      <c r="B769" t="s">
        <v>72</v>
      </c>
      <c r="C769" t="s">
        <v>83</v>
      </c>
      <c r="D769" s="1">
        <v>43221</v>
      </c>
      <c r="E769" s="1" t="s">
        <v>100</v>
      </c>
      <c r="F769" s="6">
        <v>198963.50927260335</v>
      </c>
    </row>
    <row r="770" spans="1:6" x14ac:dyDescent="0.3">
      <c r="A770" t="s">
        <v>16</v>
      </c>
      <c r="B770" t="s">
        <v>72</v>
      </c>
      <c r="C770" t="s">
        <v>76</v>
      </c>
      <c r="D770" s="1">
        <v>43374</v>
      </c>
      <c r="E770" s="1" t="s">
        <v>100</v>
      </c>
      <c r="F770" s="5">
        <v>200282.25284973616</v>
      </c>
    </row>
    <row r="771" spans="1:6" x14ac:dyDescent="0.3">
      <c r="A771" t="s">
        <v>16</v>
      </c>
      <c r="B771" t="s">
        <v>72</v>
      </c>
      <c r="C771" t="s">
        <v>83</v>
      </c>
      <c r="D771" s="1">
        <v>43252</v>
      </c>
      <c r="E771" s="1" t="s">
        <v>100</v>
      </c>
      <c r="F771" s="6">
        <v>200953.14436532938</v>
      </c>
    </row>
    <row r="772" spans="1:6" x14ac:dyDescent="0.3">
      <c r="A772" t="s">
        <v>16</v>
      </c>
      <c r="B772" t="s">
        <v>72</v>
      </c>
      <c r="C772" t="s">
        <v>83</v>
      </c>
      <c r="D772" s="1">
        <v>43435</v>
      </c>
      <c r="E772" s="1" t="s">
        <v>100</v>
      </c>
      <c r="F772" s="6">
        <v>203391.09746285391</v>
      </c>
    </row>
    <row r="773" spans="1:6" x14ac:dyDescent="0.3">
      <c r="A773" t="s">
        <v>16</v>
      </c>
      <c r="B773" t="s">
        <v>72</v>
      </c>
      <c r="C773" t="s">
        <v>83</v>
      </c>
      <c r="D773" s="1">
        <v>43374</v>
      </c>
      <c r="E773" s="1" t="s">
        <v>100</v>
      </c>
      <c r="F773" s="6">
        <v>204058.36832728417</v>
      </c>
    </row>
    <row r="774" spans="1:6" x14ac:dyDescent="0.3">
      <c r="A774" t="s">
        <v>16</v>
      </c>
      <c r="B774" t="s">
        <v>72</v>
      </c>
      <c r="C774" t="s">
        <v>83</v>
      </c>
      <c r="D774" s="1">
        <v>43313</v>
      </c>
      <c r="E774" s="1" t="s">
        <v>100</v>
      </c>
      <c r="F774" s="6">
        <v>205153.06508256475</v>
      </c>
    </row>
    <row r="775" spans="1:6" x14ac:dyDescent="0.3">
      <c r="A775" t="s">
        <v>16</v>
      </c>
      <c r="B775" t="s">
        <v>72</v>
      </c>
      <c r="C775" t="s">
        <v>83</v>
      </c>
      <c r="D775" s="1">
        <v>43282</v>
      </c>
      <c r="E775" s="1" t="s">
        <v>100</v>
      </c>
      <c r="F775" s="6">
        <v>205976.97297446261</v>
      </c>
    </row>
    <row r="776" spans="1:6" x14ac:dyDescent="0.3">
      <c r="A776" t="s">
        <v>16</v>
      </c>
      <c r="B776" t="s">
        <v>72</v>
      </c>
      <c r="C776" t="s">
        <v>83</v>
      </c>
      <c r="D776" s="1">
        <v>43466</v>
      </c>
      <c r="E776" s="1" t="s">
        <v>100</v>
      </c>
      <c r="F776" s="6">
        <v>206848.7461197224</v>
      </c>
    </row>
    <row r="777" spans="1:6" x14ac:dyDescent="0.3">
      <c r="A777" t="s">
        <v>16</v>
      </c>
      <c r="B777" t="s">
        <v>72</v>
      </c>
      <c r="C777" t="s">
        <v>76</v>
      </c>
      <c r="D777" s="1">
        <v>43466</v>
      </c>
      <c r="E777" s="1" t="s">
        <v>100</v>
      </c>
      <c r="F777" s="5">
        <v>206850.6030640376</v>
      </c>
    </row>
    <row r="778" spans="1:6" x14ac:dyDescent="0.3">
      <c r="A778" t="s">
        <v>16</v>
      </c>
      <c r="B778" t="s">
        <v>72</v>
      </c>
      <c r="C778" t="s">
        <v>83</v>
      </c>
      <c r="D778" s="1">
        <v>43405</v>
      </c>
      <c r="E778" s="1" t="s">
        <v>100</v>
      </c>
      <c r="F778" s="6">
        <v>207119.24385219341</v>
      </c>
    </row>
    <row r="779" spans="1:6" x14ac:dyDescent="0.3">
      <c r="A779" t="s">
        <v>16</v>
      </c>
      <c r="B779" t="s">
        <v>72</v>
      </c>
      <c r="C779" t="s">
        <v>76</v>
      </c>
      <c r="D779" s="1">
        <v>43405</v>
      </c>
      <c r="E779" s="1" t="s">
        <v>100</v>
      </c>
      <c r="F779" s="5">
        <v>207892.97845802613</v>
      </c>
    </row>
    <row r="780" spans="1:6" x14ac:dyDescent="0.3">
      <c r="A780" t="s">
        <v>16</v>
      </c>
      <c r="B780" t="s">
        <v>72</v>
      </c>
      <c r="C780" t="s">
        <v>76</v>
      </c>
      <c r="D780" s="1">
        <v>43435</v>
      </c>
      <c r="E780" s="1" t="s">
        <v>100</v>
      </c>
      <c r="F780" s="5">
        <v>208308.76441494218</v>
      </c>
    </row>
    <row r="781" spans="1:6" x14ac:dyDescent="0.3">
      <c r="A781" t="s">
        <v>16</v>
      </c>
      <c r="B781" t="s">
        <v>72</v>
      </c>
      <c r="C781" t="s">
        <v>83</v>
      </c>
      <c r="D781" s="1">
        <v>43344</v>
      </c>
      <c r="E781" s="1" t="s">
        <v>100</v>
      </c>
      <c r="F781" s="6">
        <v>208435.51412388578</v>
      </c>
    </row>
    <row r="782" spans="1:6" x14ac:dyDescent="0.3">
      <c r="A782" t="s">
        <v>16</v>
      </c>
      <c r="B782" t="s">
        <v>72</v>
      </c>
      <c r="C782" t="s">
        <v>83</v>
      </c>
      <c r="D782" s="1">
        <v>43497</v>
      </c>
      <c r="E782" s="1" t="s">
        <v>100</v>
      </c>
      <c r="F782" s="6">
        <v>209951.47731151822</v>
      </c>
    </row>
    <row r="783" spans="1:6" x14ac:dyDescent="0.3">
      <c r="A783" t="s">
        <v>16</v>
      </c>
      <c r="B783" t="s">
        <v>72</v>
      </c>
      <c r="C783" t="s">
        <v>83</v>
      </c>
      <c r="D783" s="1">
        <v>43525</v>
      </c>
      <c r="E783" s="1" t="s">
        <v>100</v>
      </c>
      <c r="F783" s="6">
        <v>210371.38026614126</v>
      </c>
    </row>
    <row r="784" spans="1:6" x14ac:dyDescent="0.3">
      <c r="A784" t="s">
        <v>16</v>
      </c>
      <c r="B784" t="s">
        <v>72</v>
      </c>
      <c r="C784" t="s">
        <v>76</v>
      </c>
      <c r="D784" s="1">
        <v>43497</v>
      </c>
      <c r="E784" s="1" t="s">
        <v>100</v>
      </c>
      <c r="F784" s="5">
        <v>216158.88020191927</v>
      </c>
    </row>
    <row r="785" spans="1:6" x14ac:dyDescent="0.3">
      <c r="A785" t="s">
        <v>16</v>
      </c>
      <c r="B785" t="s">
        <v>72</v>
      </c>
      <c r="C785" t="s">
        <v>76</v>
      </c>
      <c r="D785" s="1">
        <v>43525</v>
      </c>
      <c r="E785" s="1" t="s">
        <v>100</v>
      </c>
      <c r="F785" s="5">
        <v>226318.34757140945</v>
      </c>
    </row>
    <row r="786" spans="1:6" x14ac:dyDescent="0.3">
      <c r="A786" t="s">
        <v>16</v>
      </c>
      <c r="B786" t="s">
        <v>72</v>
      </c>
      <c r="C786" t="s">
        <v>85</v>
      </c>
      <c r="D786" s="1">
        <v>43525</v>
      </c>
      <c r="E786" s="1" t="s">
        <v>100</v>
      </c>
      <c r="F786" s="6">
        <v>470247.50078143692</v>
      </c>
    </row>
    <row r="787" spans="1:6" x14ac:dyDescent="0.3">
      <c r="A787" t="s">
        <v>16</v>
      </c>
      <c r="B787" t="s">
        <v>72</v>
      </c>
      <c r="C787" t="s">
        <v>85</v>
      </c>
      <c r="D787" s="1">
        <v>43374</v>
      </c>
      <c r="E787" s="1" t="s">
        <v>100</v>
      </c>
      <c r="F787" s="6">
        <v>480693.60110191174</v>
      </c>
    </row>
    <row r="788" spans="1:6" x14ac:dyDescent="0.3">
      <c r="A788" t="s">
        <v>16</v>
      </c>
      <c r="B788" t="s">
        <v>72</v>
      </c>
      <c r="C788" t="s">
        <v>85</v>
      </c>
      <c r="D788" s="1">
        <v>43497</v>
      </c>
      <c r="E788" s="1" t="s">
        <v>100</v>
      </c>
      <c r="F788" s="6">
        <v>484291.96784905967</v>
      </c>
    </row>
    <row r="789" spans="1:6" x14ac:dyDescent="0.3">
      <c r="A789" t="s">
        <v>16</v>
      </c>
      <c r="B789" t="s">
        <v>72</v>
      </c>
      <c r="C789" t="s">
        <v>85</v>
      </c>
      <c r="D789" s="1">
        <v>43435</v>
      </c>
      <c r="E789" s="1" t="s">
        <v>100</v>
      </c>
      <c r="F789" s="6">
        <v>488367.39374990267</v>
      </c>
    </row>
    <row r="790" spans="1:6" x14ac:dyDescent="0.3">
      <c r="A790" t="s">
        <v>16</v>
      </c>
      <c r="B790" t="s">
        <v>72</v>
      </c>
      <c r="C790" t="s">
        <v>85</v>
      </c>
      <c r="D790" s="1">
        <v>43405</v>
      </c>
      <c r="E790" s="1" t="s">
        <v>100</v>
      </c>
      <c r="F790" s="6">
        <v>489346.08592174615</v>
      </c>
    </row>
    <row r="791" spans="1:6" x14ac:dyDescent="0.3">
      <c r="A791" t="s">
        <v>16</v>
      </c>
      <c r="B791" t="s">
        <v>72</v>
      </c>
      <c r="C791" t="s">
        <v>85</v>
      </c>
      <c r="D791" s="1">
        <v>43313</v>
      </c>
      <c r="E791" s="1" t="s">
        <v>100</v>
      </c>
      <c r="F791" s="6">
        <v>491085.96223472297</v>
      </c>
    </row>
    <row r="792" spans="1:6" x14ac:dyDescent="0.3">
      <c r="A792" t="s">
        <v>16</v>
      </c>
      <c r="B792" t="s">
        <v>72</v>
      </c>
      <c r="C792" t="s">
        <v>85</v>
      </c>
      <c r="D792" s="1">
        <v>43344</v>
      </c>
      <c r="E792" s="1" t="s">
        <v>100</v>
      </c>
      <c r="F792" s="6">
        <v>494032.47800813132</v>
      </c>
    </row>
    <row r="793" spans="1:6" x14ac:dyDescent="0.3">
      <c r="A793" t="s">
        <v>16</v>
      </c>
      <c r="B793" t="s">
        <v>72</v>
      </c>
      <c r="C793" t="s">
        <v>85</v>
      </c>
      <c r="D793" s="1">
        <v>43466</v>
      </c>
      <c r="E793" s="1" t="s">
        <v>100</v>
      </c>
      <c r="F793" s="6">
        <v>495692.90465615113</v>
      </c>
    </row>
    <row r="794" spans="1:6" x14ac:dyDescent="0.3">
      <c r="A794" t="s">
        <v>16</v>
      </c>
      <c r="B794" t="s">
        <v>72</v>
      </c>
      <c r="C794" t="s">
        <v>85</v>
      </c>
      <c r="D794" s="1">
        <v>43221</v>
      </c>
      <c r="E794" s="1" t="s">
        <v>100</v>
      </c>
      <c r="F794" s="6">
        <v>496870.47262756014</v>
      </c>
    </row>
    <row r="795" spans="1:6" x14ac:dyDescent="0.3">
      <c r="A795" t="s">
        <v>16</v>
      </c>
      <c r="B795" t="s">
        <v>72</v>
      </c>
      <c r="C795" t="s">
        <v>85</v>
      </c>
      <c r="D795" s="1">
        <v>43070</v>
      </c>
      <c r="E795" s="1" t="s">
        <v>100</v>
      </c>
      <c r="F795" s="6">
        <v>499077.81</v>
      </c>
    </row>
    <row r="796" spans="1:6" x14ac:dyDescent="0.3">
      <c r="A796" t="s">
        <v>16</v>
      </c>
      <c r="B796" t="s">
        <v>72</v>
      </c>
      <c r="C796" t="s">
        <v>85</v>
      </c>
      <c r="D796" s="1">
        <v>43282</v>
      </c>
      <c r="E796" s="1" t="s">
        <v>100</v>
      </c>
      <c r="F796" s="6">
        <v>503161.84655197029</v>
      </c>
    </row>
    <row r="797" spans="1:6" x14ac:dyDescent="0.3">
      <c r="A797" t="s">
        <v>16</v>
      </c>
      <c r="B797" t="s">
        <v>72</v>
      </c>
      <c r="C797" t="s">
        <v>85</v>
      </c>
      <c r="D797" s="1">
        <v>43191</v>
      </c>
      <c r="E797" s="1" t="s">
        <v>100</v>
      </c>
      <c r="F797" s="6">
        <v>503925.42862835713</v>
      </c>
    </row>
    <row r="798" spans="1:6" x14ac:dyDescent="0.3">
      <c r="A798" t="s">
        <v>16</v>
      </c>
      <c r="B798" t="s">
        <v>72</v>
      </c>
      <c r="C798" t="s">
        <v>85</v>
      </c>
      <c r="D798" s="1">
        <v>43132</v>
      </c>
      <c r="E798" s="1" t="s">
        <v>100</v>
      </c>
      <c r="F798" s="6">
        <v>507989.34337536001</v>
      </c>
    </row>
    <row r="799" spans="1:6" x14ac:dyDescent="0.3">
      <c r="A799" t="s">
        <v>16</v>
      </c>
      <c r="B799" t="s">
        <v>72</v>
      </c>
      <c r="C799" t="s">
        <v>85</v>
      </c>
      <c r="D799" s="1">
        <v>43160</v>
      </c>
      <c r="E799" s="1" t="s">
        <v>100</v>
      </c>
      <c r="F799" s="6">
        <v>507989.34337536001</v>
      </c>
    </row>
    <row r="800" spans="1:6" x14ac:dyDescent="0.3">
      <c r="A800" t="s">
        <v>16</v>
      </c>
      <c r="B800" t="s">
        <v>72</v>
      </c>
      <c r="C800" t="s">
        <v>85</v>
      </c>
      <c r="D800" s="1">
        <v>43252</v>
      </c>
      <c r="E800" s="1" t="s">
        <v>100</v>
      </c>
      <c r="F800" s="6">
        <v>509789.1049158767</v>
      </c>
    </row>
    <row r="801" spans="1:6" x14ac:dyDescent="0.3">
      <c r="A801" t="s">
        <v>16</v>
      </c>
      <c r="B801" t="s">
        <v>72</v>
      </c>
      <c r="C801" t="s">
        <v>85</v>
      </c>
      <c r="D801" s="1">
        <v>43101</v>
      </c>
      <c r="E801" s="1" t="s">
        <v>100</v>
      </c>
      <c r="F801" s="6">
        <v>511055.67744</v>
      </c>
    </row>
    <row r="802" spans="1:6" x14ac:dyDescent="0.3">
      <c r="A802" t="s">
        <v>16</v>
      </c>
      <c r="B802" t="s">
        <v>28</v>
      </c>
      <c r="C802" t="s">
        <v>71</v>
      </c>
      <c r="D802" s="1">
        <v>43435</v>
      </c>
      <c r="E802" s="1" t="s">
        <v>100</v>
      </c>
      <c r="F802" s="5">
        <v>1354103.6534720401</v>
      </c>
    </row>
    <row r="803" spans="1:6" x14ac:dyDescent="0.3">
      <c r="A803" t="s">
        <v>16</v>
      </c>
      <c r="B803" t="s">
        <v>28</v>
      </c>
      <c r="C803" t="s">
        <v>71</v>
      </c>
      <c r="D803" s="1">
        <v>43466</v>
      </c>
      <c r="E803" s="1" t="s">
        <v>100</v>
      </c>
      <c r="F803" s="5">
        <v>1363582.3790463442</v>
      </c>
    </row>
    <row r="804" spans="1:6" x14ac:dyDescent="0.3">
      <c r="A804" t="s">
        <v>16</v>
      </c>
      <c r="B804" t="s">
        <v>28</v>
      </c>
      <c r="C804" t="s">
        <v>71</v>
      </c>
      <c r="D804" s="1">
        <v>43525</v>
      </c>
      <c r="E804" s="1" t="s">
        <v>100</v>
      </c>
      <c r="F804" s="5">
        <v>1384941.533431726</v>
      </c>
    </row>
    <row r="805" spans="1:6" x14ac:dyDescent="0.3">
      <c r="A805" t="s">
        <v>16</v>
      </c>
      <c r="B805" t="s">
        <v>28</v>
      </c>
      <c r="C805" t="s">
        <v>71</v>
      </c>
      <c r="D805" s="1">
        <v>43405</v>
      </c>
      <c r="E805" s="1" t="s">
        <v>100</v>
      </c>
      <c r="F805" s="5">
        <v>1385981.2215681067</v>
      </c>
    </row>
    <row r="806" spans="1:6" x14ac:dyDescent="0.3">
      <c r="A806" t="s">
        <v>16</v>
      </c>
      <c r="B806" t="s">
        <v>28</v>
      </c>
      <c r="C806" t="s">
        <v>71</v>
      </c>
      <c r="D806" s="1">
        <v>43374</v>
      </c>
      <c r="E806" s="1" t="s">
        <v>100</v>
      </c>
      <c r="F806" s="5">
        <v>1399981.0318869764</v>
      </c>
    </row>
    <row r="807" spans="1:6" x14ac:dyDescent="0.3">
      <c r="A807" t="s">
        <v>16</v>
      </c>
      <c r="B807" t="s">
        <v>28</v>
      </c>
      <c r="C807" t="s">
        <v>71</v>
      </c>
      <c r="D807" s="1">
        <v>43497</v>
      </c>
      <c r="E807" s="1" t="s">
        <v>100</v>
      </c>
      <c r="F807" s="5">
        <v>1401762.6856596419</v>
      </c>
    </row>
    <row r="808" spans="1:6" x14ac:dyDescent="0.3">
      <c r="A808" t="s">
        <v>16</v>
      </c>
      <c r="B808" t="s">
        <v>28</v>
      </c>
      <c r="C808" t="s">
        <v>71</v>
      </c>
      <c r="D808" s="1">
        <v>43344</v>
      </c>
      <c r="E808" s="1" t="s">
        <v>100</v>
      </c>
      <c r="F808" s="5">
        <v>1416984.8500880329</v>
      </c>
    </row>
    <row r="809" spans="1:6" x14ac:dyDescent="0.3">
      <c r="A809" t="s">
        <v>16</v>
      </c>
      <c r="B809" t="s">
        <v>28</v>
      </c>
      <c r="C809" t="s">
        <v>71</v>
      </c>
      <c r="D809" s="1">
        <v>43070</v>
      </c>
      <c r="E809" s="1" t="s">
        <v>100</v>
      </c>
      <c r="F809" s="5">
        <v>1441606</v>
      </c>
    </row>
    <row r="810" spans="1:6" x14ac:dyDescent="0.3">
      <c r="A810" t="s">
        <v>16</v>
      </c>
      <c r="B810" t="s">
        <v>28</v>
      </c>
      <c r="C810" t="s">
        <v>71</v>
      </c>
      <c r="D810" s="1">
        <v>43313</v>
      </c>
      <c r="E810" s="1" t="s">
        <v>100</v>
      </c>
      <c r="F810" s="5">
        <v>1456305.0874491602</v>
      </c>
    </row>
    <row r="811" spans="1:6" x14ac:dyDescent="0.3">
      <c r="A811" t="s">
        <v>16</v>
      </c>
      <c r="B811" t="s">
        <v>28</v>
      </c>
      <c r="C811" t="s">
        <v>71</v>
      </c>
      <c r="D811" s="1">
        <v>43101</v>
      </c>
      <c r="E811" s="1" t="s">
        <v>100</v>
      </c>
      <c r="F811" s="5">
        <v>1464671.696</v>
      </c>
    </row>
    <row r="812" spans="1:6" x14ac:dyDescent="0.3">
      <c r="A812" t="s">
        <v>16</v>
      </c>
      <c r="B812" t="s">
        <v>28</v>
      </c>
      <c r="C812" t="s">
        <v>71</v>
      </c>
      <c r="D812" s="1">
        <v>43132</v>
      </c>
      <c r="E812" s="1" t="s">
        <v>100</v>
      </c>
      <c r="F812" s="5">
        <v>1471995.0544799999</v>
      </c>
    </row>
    <row r="813" spans="1:6" x14ac:dyDescent="0.3">
      <c r="A813" t="s">
        <v>16</v>
      </c>
      <c r="B813" t="s">
        <v>28</v>
      </c>
      <c r="C813" t="s">
        <v>71</v>
      </c>
      <c r="D813" s="1">
        <v>43252</v>
      </c>
      <c r="E813" s="1" t="s">
        <v>100</v>
      </c>
      <c r="F813" s="5">
        <v>1492115.8682880739</v>
      </c>
    </row>
    <row r="814" spans="1:6" x14ac:dyDescent="0.3">
      <c r="A814" t="s">
        <v>16</v>
      </c>
      <c r="B814" t="s">
        <v>28</v>
      </c>
      <c r="C814" t="s">
        <v>71</v>
      </c>
      <c r="D814" s="1">
        <v>43282</v>
      </c>
      <c r="E814" s="1" t="s">
        <v>100</v>
      </c>
      <c r="F814" s="5">
        <v>1492115.8682880739</v>
      </c>
    </row>
    <row r="815" spans="1:6" x14ac:dyDescent="0.3">
      <c r="A815" t="s">
        <v>16</v>
      </c>
      <c r="B815" t="s">
        <v>28</v>
      </c>
      <c r="C815" t="s">
        <v>71</v>
      </c>
      <c r="D815" s="1">
        <v>43221</v>
      </c>
      <c r="E815" s="1" t="s">
        <v>100</v>
      </c>
      <c r="F815" s="5">
        <v>1495106.0804489718</v>
      </c>
    </row>
    <row r="816" spans="1:6" x14ac:dyDescent="0.3">
      <c r="A816" t="s">
        <v>16</v>
      </c>
      <c r="B816" t="s">
        <v>28</v>
      </c>
      <c r="C816" t="s">
        <v>71</v>
      </c>
      <c r="D816" s="1">
        <v>43160</v>
      </c>
      <c r="E816" s="1" t="s">
        <v>100</v>
      </c>
      <c r="F816" s="5">
        <v>1499962.9605151198</v>
      </c>
    </row>
    <row r="817" spans="1:6" x14ac:dyDescent="0.3">
      <c r="A817" t="s">
        <v>16</v>
      </c>
      <c r="B817" t="s">
        <v>28</v>
      </c>
      <c r="C817" t="s">
        <v>71</v>
      </c>
      <c r="D817" s="1">
        <v>43191</v>
      </c>
      <c r="E817" s="1" t="s">
        <v>100</v>
      </c>
      <c r="F817" s="5">
        <v>1520962.4419623315</v>
      </c>
    </row>
    <row r="818" spans="1:6" x14ac:dyDescent="0.3">
      <c r="A818" t="s">
        <v>16</v>
      </c>
      <c r="B818" t="s">
        <v>72</v>
      </c>
      <c r="C818" t="s">
        <v>81</v>
      </c>
      <c r="D818" s="1">
        <v>43070</v>
      </c>
      <c r="E818" s="1" t="s">
        <v>100</v>
      </c>
      <c r="F818" s="5">
        <v>2220644.8199999998</v>
      </c>
    </row>
    <row r="819" spans="1:6" x14ac:dyDescent="0.3">
      <c r="A819" t="s">
        <v>16</v>
      </c>
      <c r="B819" t="s">
        <v>72</v>
      </c>
      <c r="C819" t="s">
        <v>81</v>
      </c>
      <c r="D819" s="1">
        <v>43101</v>
      </c>
      <c r="E819" s="1" t="s">
        <v>100</v>
      </c>
      <c r="F819" s="5">
        <v>2227306.7544599995</v>
      </c>
    </row>
    <row r="820" spans="1:6" x14ac:dyDescent="0.3">
      <c r="A820" t="s">
        <v>16</v>
      </c>
      <c r="B820" t="s">
        <v>72</v>
      </c>
      <c r="C820" t="s">
        <v>81</v>
      </c>
      <c r="D820" s="1">
        <v>43132</v>
      </c>
      <c r="E820" s="1" t="s">
        <v>100</v>
      </c>
      <c r="F820" s="5">
        <v>2229534.0612144591</v>
      </c>
    </row>
    <row r="821" spans="1:6" x14ac:dyDescent="0.3">
      <c r="A821" t="s">
        <v>16</v>
      </c>
      <c r="B821" t="s">
        <v>72</v>
      </c>
      <c r="C821" t="s">
        <v>81</v>
      </c>
      <c r="D821" s="1">
        <v>43466</v>
      </c>
      <c r="E821" s="1" t="s">
        <v>100</v>
      </c>
      <c r="F821" s="5">
        <v>2263800.511946559</v>
      </c>
    </row>
    <row r="822" spans="1:6" x14ac:dyDescent="0.3">
      <c r="A822" t="s">
        <v>16</v>
      </c>
      <c r="B822" t="s">
        <v>72</v>
      </c>
      <c r="C822" t="s">
        <v>81</v>
      </c>
      <c r="D822" s="1">
        <v>43282</v>
      </c>
      <c r="E822" s="1" t="s">
        <v>100</v>
      </c>
      <c r="F822" s="5">
        <v>2267985.3488940448</v>
      </c>
    </row>
    <row r="823" spans="1:6" x14ac:dyDescent="0.3">
      <c r="A823" t="s">
        <v>16</v>
      </c>
      <c r="B823" t="s">
        <v>72</v>
      </c>
      <c r="C823" t="s">
        <v>81</v>
      </c>
      <c r="D823" s="1">
        <v>43435</v>
      </c>
      <c r="E823" s="1" t="s">
        <v>100</v>
      </c>
      <c r="F823" s="5">
        <v>2270612.3489935398</v>
      </c>
    </row>
    <row r="824" spans="1:6" x14ac:dyDescent="0.3">
      <c r="A824" t="s">
        <v>16</v>
      </c>
      <c r="B824" t="s">
        <v>72</v>
      </c>
      <c r="C824" t="s">
        <v>81</v>
      </c>
      <c r="D824" s="1">
        <v>43221</v>
      </c>
      <c r="E824" s="1" t="s">
        <v>100</v>
      </c>
      <c r="F824" s="5">
        <v>2271305.9982635062</v>
      </c>
    </row>
    <row r="825" spans="1:6" x14ac:dyDescent="0.3">
      <c r="A825" t="s">
        <v>16</v>
      </c>
      <c r="B825" t="s">
        <v>72</v>
      </c>
      <c r="C825" t="s">
        <v>81</v>
      </c>
      <c r="D825" s="1">
        <v>43191</v>
      </c>
      <c r="E825" s="1" t="s">
        <v>100</v>
      </c>
      <c r="F825" s="5">
        <v>2282719.5962447301</v>
      </c>
    </row>
    <row r="826" spans="1:6" x14ac:dyDescent="0.3">
      <c r="A826" t="s">
        <v>16</v>
      </c>
      <c r="B826" t="s">
        <v>72</v>
      </c>
      <c r="C826" t="s">
        <v>81</v>
      </c>
      <c r="D826" s="1">
        <v>43160</v>
      </c>
      <c r="E826" s="1" t="s">
        <v>100</v>
      </c>
      <c r="F826" s="5">
        <v>2294190.5489896783</v>
      </c>
    </row>
    <row r="827" spans="1:6" x14ac:dyDescent="0.3">
      <c r="A827" t="s">
        <v>16</v>
      </c>
      <c r="B827" t="s">
        <v>72</v>
      </c>
      <c r="C827" t="s">
        <v>81</v>
      </c>
      <c r="D827" s="1">
        <v>43313</v>
      </c>
      <c r="E827" s="1" t="s">
        <v>100</v>
      </c>
      <c r="F827" s="5">
        <v>2306541.0998252435</v>
      </c>
    </row>
    <row r="828" spans="1:6" x14ac:dyDescent="0.3">
      <c r="A828" t="s">
        <v>16</v>
      </c>
      <c r="B828" t="s">
        <v>72</v>
      </c>
      <c r="C828" t="s">
        <v>81</v>
      </c>
      <c r="D828" s="1">
        <v>43344</v>
      </c>
      <c r="E828" s="1" t="s">
        <v>100</v>
      </c>
      <c r="F828" s="5">
        <v>2306541.0998252435</v>
      </c>
    </row>
    <row r="829" spans="1:6" x14ac:dyDescent="0.3">
      <c r="A829" t="s">
        <v>16</v>
      </c>
      <c r="B829" t="s">
        <v>72</v>
      </c>
      <c r="C829" t="s">
        <v>81</v>
      </c>
      <c r="D829" s="1">
        <v>43252</v>
      </c>
      <c r="E829" s="1" t="s">
        <v>100</v>
      </c>
      <c r="F829" s="5">
        <v>2319003.4242270398</v>
      </c>
    </row>
    <row r="830" spans="1:6" x14ac:dyDescent="0.3">
      <c r="A830" t="s">
        <v>16</v>
      </c>
      <c r="B830" t="s">
        <v>72</v>
      </c>
      <c r="C830" t="s">
        <v>81</v>
      </c>
      <c r="D830" s="1">
        <v>43497</v>
      </c>
      <c r="E830" s="1" t="s">
        <v>100</v>
      </c>
      <c r="F830" s="5">
        <v>2322659.3252571695</v>
      </c>
    </row>
    <row r="831" spans="1:6" x14ac:dyDescent="0.3">
      <c r="A831" t="s">
        <v>16</v>
      </c>
      <c r="B831" t="s">
        <v>72</v>
      </c>
      <c r="C831" t="s">
        <v>81</v>
      </c>
      <c r="D831" s="1">
        <v>43405</v>
      </c>
      <c r="E831" s="1" t="s">
        <v>100</v>
      </c>
      <c r="F831" s="5">
        <v>2338426.7239892273</v>
      </c>
    </row>
    <row r="832" spans="1:6" x14ac:dyDescent="0.3">
      <c r="A832" t="s">
        <v>16</v>
      </c>
      <c r="B832" t="s">
        <v>72</v>
      </c>
      <c r="C832" t="s">
        <v>81</v>
      </c>
      <c r="D832" s="1">
        <v>43374</v>
      </c>
      <c r="E832" s="1" t="s">
        <v>100</v>
      </c>
      <c r="F832" s="5">
        <v>2357285.0040213987</v>
      </c>
    </row>
    <row r="833" spans="1:6" x14ac:dyDescent="0.3">
      <c r="A833" t="s">
        <v>16</v>
      </c>
      <c r="B833" t="s">
        <v>72</v>
      </c>
      <c r="C833" t="s">
        <v>81</v>
      </c>
      <c r="D833" s="1">
        <v>43525</v>
      </c>
      <c r="E833" s="1" t="s">
        <v>100</v>
      </c>
      <c r="F833" s="5">
        <v>2362144.5337865413</v>
      </c>
    </row>
    <row r="834" spans="1:6" x14ac:dyDescent="0.3">
      <c r="A834" t="s">
        <v>16</v>
      </c>
      <c r="B834" t="s">
        <v>72</v>
      </c>
      <c r="C834" t="s">
        <v>79</v>
      </c>
      <c r="D834" s="1">
        <v>43070</v>
      </c>
      <c r="E834" s="1" t="s">
        <v>100</v>
      </c>
      <c r="F834" s="6">
        <v>3599609.79</v>
      </c>
    </row>
    <row r="835" spans="1:6" x14ac:dyDescent="0.3">
      <c r="A835" t="s">
        <v>16</v>
      </c>
      <c r="B835" t="s">
        <v>72</v>
      </c>
      <c r="C835" t="s">
        <v>79</v>
      </c>
      <c r="D835" s="1">
        <v>43344</v>
      </c>
      <c r="E835" s="1" t="s">
        <v>100</v>
      </c>
      <c r="F835" s="6">
        <v>3631696.206173066</v>
      </c>
    </row>
    <row r="836" spans="1:6" x14ac:dyDescent="0.3">
      <c r="A836" t="s">
        <v>16</v>
      </c>
      <c r="B836" t="s">
        <v>72</v>
      </c>
      <c r="C836" t="s">
        <v>79</v>
      </c>
      <c r="D836" s="1">
        <v>43405</v>
      </c>
      <c r="E836" s="1" t="s">
        <v>100</v>
      </c>
      <c r="F836" s="6">
        <v>3632378.9650598262</v>
      </c>
    </row>
    <row r="837" spans="1:6" x14ac:dyDescent="0.3">
      <c r="A837" t="s">
        <v>16</v>
      </c>
      <c r="B837" t="s">
        <v>72</v>
      </c>
      <c r="C837" t="s">
        <v>79</v>
      </c>
      <c r="D837" s="1">
        <v>43313</v>
      </c>
      <c r="E837" s="1" t="s">
        <v>100</v>
      </c>
      <c r="F837" s="6">
        <v>3675805.8766933866</v>
      </c>
    </row>
    <row r="838" spans="1:6" x14ac:dyDescent="0.3">
      <c r="A838" t="s">
        <v>16</v>
      </c>
      <c r="B838" t="s">
        <v>72</v>
      </c>
      <c r="C838" t="s">
        <v>79</v>
      </c>
      <c r="D838" s="1">
        <v>43435</v>
      </c>
      <c r="E838" s="1" t="s">
        <v>100</v>
      </c>
      <c r="F838" s="6">
        <v>3683232.2705706637</v>
      </c>
    </row>
    <row r="839" spans="1:6" x14ac:dyDescent="0.3">
      <c r="A839" t="s">
        <v>16</v>
      </c>
      <c r="B839" t="s">
        <v>72</v>
      </c>
      <c r="C839" t="s">
        <v>79</v>
      </c>
      <c r="D839" s="1">
        <v>43282</v>
      </c>
      <c r="E839" s="1" t="s">
        <v>100</v>
      </c>
      <c r="F839" s="6">
        <v>3701717.9020074387</v>
      </c>
    </row>
    <row r="840" spans="1:6" x14ac:dyDescent="0.3">
      <c r="A840" t="s">
        <v>16</v>
      </c>
      <c r="B840" t="s">
        <v>72</v>
      </c>
      <c r="C840" t="s">
        <v>79</v>
      </c>
      <c r="D840" s="1">
        <v>43101</v>
      </c>
      <c r="E840" s="1" t="s">
        <v>100</v>
      </c>
      <c r="F840" s="6">
        <v>3703998.4739099997</v>
      </c>
    </row>
    <row r="841" spans="1:6" x14ac:dyDescent="0.3">
      <c r="A841" t="s">
        <v>16</v>
      </c>
      <c r="B841" t="s">
        <v>72</v>
      </c>
      <c r="C841" t="s">
        <v>79</v>
      </c>
      <c r="D841" s="1">
        <v>43252</v>
      </c>
      <c r="E841" s="1" t="s">
        <v>100</v>
      </c>
      <c r="F841" s="6">
        <v>3716584.238963292</v>
      </c>
    </row>
    <row r="842" spans="1:6" x14ac:dyDescent="0.3">
      <c r="A842" t="s">
        <v>16</v>
      </c>
      <c r="B842" t="s">
        <v>72</v>
      </c>
      <c r="C842" t="s">
        <v>79</v>
      </c>
      <c r="D842" s="1">
        <v>43160</v>
      </c>
      <c r="E842" s="1" t="s">
        <v>100</v>
      </c>
      <c r="F842" s="6">
        <v>3726196.5367641421</v>
      </c>
    </row>
    <row r="843" spans="1:6" x14ac:dyDescent="0.3">
      <c r="A843" t="s">
        <v>16</v>
      </c>
      <c r="B843" t="s">
        <v>72</v>
      </c>
      <c r="C843" t="s">
        <v>79</v>
      </c>
      <c r="D843" s="1">
        <v>43132</v>
      </c>
      <c r="E843" s="1" t="s">
        <v>100</v>
      </c>
      <c r="F843" s="6">
        <v>3729926.4632273694</v>
      </c>
    </row>
    <row r="844" spans="1:6" x14ac:dyDescent="0.3">
      <c r="A844" t="s">
        <v>16</v>
      </c>
      <c r="B844" t="s">
        <v>72</v>
      </c>
      <c r="C844" t="s">
        <v>79</v>
      </c>
      <c r="D844" s="1">
        <v>43374</v>
      </c>
      <c r="E844" s="1" t="s">
        <v>100</v>
      </c>
      <c r="F844" s="6">
        <v>3737015.3961520847</v>
      </c>
    </row>
    <row r="845" spans="1:6" x14ac:dyDescent="0.3">
      <c r="A845" t="s">
        <v>16</v>
      </c>
      <c r="B845" t="s">
        <v>72</v>
      </c>
      <c r="C845" t="s">
        <v>79</v>
      </c>
      <c r="D845" s="1">
        <v>43466</v>
      </c>
      <c r="E845" s="1" t="s">
        <v>100</v>
      </c>
      <c r="F845" s="6">
        <v>3778996.3096055011</v>
      </c>
    </row>
    <row r="846" spans="1:6" x14ac:dyDescent="0.3">
      <c r="A846" t="s">
        <v>16</v>
      </c>
      <c r="B846" t="s">
        <v>72</v>
      </c>
      <c r="C846" t="s">
        <v>79</v>
      </c>
      <c r="D846" s="1">
        <v>43221</v>
      </c>
      <c r="E846" s="1" t="s">
        <v>100</v>
      </c>
      <c r="F846" s="6">
        <v>3784709.000980949</v>
      </c>
    </row>
    <row r="847" spans="1:6" x14ac:dyDescent="0.3">
      <c r="A847" t="s">
        <v>16</v>
      </c>
      <c r="B847" t="s">
        <v>72</v>
      </c>
      <c r="C847" t="s">
        <v>79</v>
      </c>
      <c r="D847" s="1">
        <v>43191</v>
      </c>
      <c r="E847" s="1" t="s">
        <v>100</v>
      </c>
      <c r="F847" s="6">
        <v>3826803.8432567734</v>
      </c>
    </row>
    <row r="848" spans="1:6" x14ac:dyDescent="0.3">
      <c r="A848" t="s">
        <v>16</v>
      </c>
      <c r="B848" t="s">
        <v>72</v>
      </c>
      <c r="C848" t="s">
        <v>79</v>
      </c>
      <c r="D848" s="1">
        <v>43525</v>
      </c>
      <c r="E848" s="1" t="s">
        <v>100</v>
      </c>
      <c r="F848" s="6">
        <v>3838851.8321533422</v>
      </c>
    </row>
    <row r="849" spans="1:6" x14ac:dyDescent="0.3">
      <c r="A849" t="s">
        <v>16</v>
      </c>
      <c r="B849" t="s">
        <v>72</v>
      </c>
      <c r="C849" t="s">
        <v>79</v>
      </c>
      <c r="D849" s="1">
        <v>43497</v>
      </c>
      <c r="E849" s="1" t="s">
        <v>100</v>
      </c>
      <c r="F849" s="6">
        <v>3865913.2247264273</v>
      </c>
    </row>
    <row r="850" spans="1:6" x14ac:dyDescent="0.3">
      <c r="A850" t="s">
        <v>16</v>
      </c>
      <c r="B850" t="s">
        <v>72</v>
      </c>
      <c r="C850" t="s">
        <v>77</v>
      </c>
      <c r="D850" s="1">
        <v>43070</v>
      </c>
      <c r="E850" s="1" t="s">
        <v>100</v>
      </c>
      <c r="F850" s="6">
        <v>7429335.580000001</v>
      </c>
    </row>
    <row r="851" spans="1:6" x14ac:dyDescent="0.3">
      <c r="A851" t="s">
        <v>16</v>
      </c>
      <c r="B851" t="s">
        <v>72</v>
      </c>
      <c r="C851" t="s">
        <v>77</v>
      </c>
      <c r="D851" s="1">
        <v>43101</v>
      </c>
      <c r="E851" s="1" t="s">
        <v>100</v>
      </c>
      <c r="F851" s="6">
        <v>7577922.291600001</v>
      </c>
    </row>
    <row r="852" spans="1:6" x14ac:dyDescent="0.3">
      <c r="A852" t="s">
        <v>16</v>
      </c>
      <c r="B852" t="s">
        <v>72</v>
      </c>
      <c r="C852" t="s">
        <v>77</v>
      </c>
      <c r="D852" s="1">
        <v>43132</v>
      </c>
      <c r="E852" s="1" t="s">
        <v>100</v>
      </c>
      <c r="F852" s="6">
        <v>7661279.4368075998</v>
      </c>
    </row>
    <row r="853" spans="1:6" x14ac:dyDescent="0.3">
      <c r="A853" t="s">
        <v>16</v>
      </c>
      <c r="B853" t="s">
        <v>72</v>
      </c>
      <c r="C853" t="s">
        <v>77</v>
      </c>
      <c r="D853" s="1">
        <v>43160</v>
      </c>
      <c r="E853" s="1" t="s">
        <v>100</v>
      </c>
      <c r="F853" s="6">
        <v>7776198.6283597127</v>
      </c>
    </row>
    <row r="854" spans="1:6" x14ac:dyDescent="0.3">
      <c r="A854" t="s">
        <v>16</v>
      </c>
      <c r="B854" t="s">
        <v>72</v>
      </c>
      <c r="C854" t="s">
        <v>77</v>
      </c>
      <c r="D854" s="1">
        <v>43191</v>
      </c>
      <c r="E854" s="1" t="s">
        <v>100</v>
      </c>
      <c r="F854" s="6">
        <v>8009484.5872105043</v>
      </c>
    </row>
    <row r="855" spans="1:6" x14ac:dyDescent="0.3">
      <c r="A855" t="s">
        <v>16</v>
      </c>
      <c r="B855" t="s">
        <v>72</v>
      </c>
      <c r="C855" t="s">
        <v>77</v>
      </c>
      <c r="D855" s="1">
        <v>43221</v>
      </c>
      <c r="E855" s="1" t="s">
        <v>100</v>
      </c>
      <c r="F855" s="6">
        <v>8441996.7549198717</v>
      </c>
    </row>
    <row r="856" spans="1:6" x14ac:dyDescent="0.3">
      <c r="A856" t="s">
        <v>16</v>
      </c>
      <c r="B856" t="s">
        <v>72</v>
      </c>
      <c r="C856" t="s">
        <v>77</v>
      </c>
      <c r="D856" s="1">
        <v>43252</v>
      </c>
      <c r="E856" s="1" t="s">
        <v>100</v>
      </c>
      <c r="F856" s="6">
        <v>8889422.5829306245</v>
      </c>
    </row>
    <row r="857" spans="1:6" x14ac:dyDescent="0.3">
      <c r="A857" t="s">
        <v>16</v>
      </c>
      <c r="B857" t="s">
        <v>72</v>
      </c>
      <c r="C857" t="s">
        <v>77</v>
      </c>
      <c r="D857" s="1">
        <v>43282</v>
      </c>
      <c r="E857" s="1" t="s">
        <v>100</v>
      </c>
      <c r="F857" s="6">
        <v>9493903.3185699079</v>
      </c>
    </row>
    <row r="858" spans="1:6" x14ac:dyDescent="0.3">
      <c r="A858" t="s">
        <v>16</v>
      </c>
      <c r="B858" t="s">
        <v>72</v>
      </c>
      <c r="C858" t="s">
        <v>77</v>
      </c>
      <c r="D858" s="1">
        <v>43313</v>
      </c>
      <c r="E858" s="1" t="s">
        <v>100</v>
      </c>
      <c r="F858" s="6">
        <v>9892647.257949844</v>
      </c>
    </row>
    <row r="859" spans="1:6" x14ac:dyDescent="0.3">
      <c r="A859" t="s">
        <v>16</v>
      </c>
      <c r="B859" t="s">
        <v>72</v>
      </c>
      <c r="C859" t="s">
        <v>77</v>
      </c>
      <c r="D859" s="1">
        <v>43344</v>
      </c>
      <c r="E859" s="1" t="s">
        <v>100</v>
      </c>
      <c r="F859" s="6">
        <v>10130070.79214064</v>
      </c>
    </row>
    <row r="860" spans="1:6" x14ac:dyDescent="0.3">
      <c r="A860" t="s">
        <v>16</v>
      </c>
      <c r="B860" t="s">
        <v>72</v>
      </c>
      <c r="C860" t="s">
        <v>77</v>
      </c>
      <c r="D860" s="1">
        <v>43374</v>
      </c>
      <c r="E860" s="1" t="s">
        <v>100</v>
      </c>
      <c r="F860" s="6">
        <v>10332672.207983453</v>
      </c>
    </row>
    <row r="861" spans="1:6" x14ac:dyDescent="0.3">
      <c r="A861" t="s">
        <v>16</v>
      </c>
      <c r="B861" t="s">
        <v>72</v>
      </c>
      <c r="C861" t="s">
        <v>77</v>
      </c>
      <c r="D861" s="1">
        <v>43405</v>
      </c>
      <c r="E861" s="1" t="s">
        <v>100</v>
      </c>
      <c r="F861" s="6">
        <v>11004295.901502376</v>
      </c>
    </row>
    <row r="862" spans="1:6" x14ac:dyDescent="0.3">
      <c r="A862" t="s">
        <v>16</v>
      </c>
      <c r="B862" t="s">
        <v>72</v>
      </c>
      <c r="C862" t="s">
        <v>77</v>
      </c>
      <c r="D862" s="1">
        <v>43435</v>
      </c>
      <c r="E862" s="1" t="s">
        <v>100</v>
      </c>
      <c r="F862" s="6">
        <v>11554510.696577495</v>
      </c>
    </row>
    <row r="863" spans="1:6" x14ac:dyDescent="0.3">
      <c r="A863" t="s">
        <v>16</v>
      </c>
      <c r="B863" t="s">
        <v>72</v>
      </c>
      <c r="C863" t="s">
        <v>77</v>
      </c>
      <c r="D863" s="1">
        <v>43466</v>
      </c>
      <c r="E863" s="1" t="s">
        <v>100</v>
      </c>
      <c r="F863" s="6">
        <v>11808709.9319022</v>
      </c>
    </row>
    <row r="864" spans="1:6" x14ac:dyDescent="0.3">
      <c r="A864" t="s">
        <v>16</v>
      </c>
      <c r="B864" t="s">
        <v>72</v>
      </c>
      <c r="C864" t="s">
        <v>77</v>
      </c>
      <c r="D864" s="1">
        <v>43497</v>
      </c>
      <c r="E864" s="1" t="s">
        <v>100</v>
      </c>
      <c r="F864" s="6">
        <v>12186588.649723072</v>
      </c>
    </row>
    <row r="865" spans="1:6" x14ac:dyDescent="0.3">
      <c r="A865" t="s">
        <v>16</v>
      </c>
      <c r="B865" t="s">
        <v>72</v>
      </c>
      <c r="C865" t="s">
        <v>77</v>
      </c>
      <c r="D865" s="1">
        <v>43525</v>
      </c>
      <c r="E865" s="1" t="s">
        <v>100</v>
      </c>
      <c r="F865" s="6">
        <v>12345014.30216947</v>
      </c>
    </row>
    <row r="866" spans="1:6" x14ac:dyDescent="0.3">
      <c r="A866" t="s">
        <v>16</v>
      </c>
      <c r="B866" t="s">
        <v>72</v>
      </c>
      <c r="C866" t="s">
        <v>74</v>
      </c>
      <c r="D866" s="1">
        <v>43525</v>
      </c>
      <c r="E866" s="1" t="s">
        <v>100</v>
      </c>
      <c r="F866" s="6">
        <v>13164291.343637453</v>
      </c>
    </row>
    <row r="867" spans="1:6" x14ac:dyDescent="0.3">
      <c r="A867" t="s">
        <v>16</v>
      </c>
      <c r="B867" t="s">
        <v>72</v>
      </c>
      <c r="C867" t="s">
        <v>74</v>
      </c>
      <c r="D867" s="1">
        <v>43497</v>
      </c>
      <c r="E867" s="1" t="s">
        <v>100</v>
      </c>
      <c r="F867" s="6">
        <v>13419257.231026966</v>
      </c>
    </row>
    <row r="868" spans="1:6" x14ac:dyDescent="0.3">
      <c r="A868" t="s">
        <v>16</v>
      </c>
      <c r="B868" t="s">
        <v>72</v>
      </c>
      <c r="C868" t="s">
        <v>74</v>
      </c>
      <c r="D868" s="1">
        <v>43466</v>
      </c>
      <c r="E868" s="1" t="s">
        <v>100</v>
      </c>
      <c r="F868" s="6">
        <v>13609794.351954326</v>
      </c>
    </row>
    <row r="869" spans="1:6" x14ac:dyDescent="0.3">
      <c r="A869" t="s">
        <v>16</v>
      </c>
      <c r="B869" t="s">
        <v>72</v>
      </c>
      <c r="C869" t="s">
        <v>74</v>
      </c>
      <c r="D869" s="1">
        <v>43132</v>
      </c>
      <c r="E869" s="1" t="s">
        <v>100</v>
      </c>
      <c r="F869" s="6">
        <v>13640808.600299839</v>
      </c>
    </row>
    <row r="870" spans="1:6" x14ac:dyDescent="0.3">
      <c r="A870" t="s">
        <v>16</v>
      </c>
      <c r="B870" t="s">
        <v>72</v>
      </c>
      <c r="C870" t="s">
        <v>74</v>
      </c>
      <c r="D870" s="1">
        <v>43191</v>
      </c>
      <c r="E870" s="1" t="s">
        <v>100</v>
      </c>
      <c r="F870" s="6">
        <v>13693121.101281988</v>
      </c>
    </row>
    <row r="871" spans="1:6" x14ac:dyDescent="0.3">
      <c r="A871" t="s">
        <v>16</v>
      </c>
      <c r="B871" t="s">
        <v>72</v>
      </c>
      <c r="C871" t="s">
        <v>74</v>
      </c>
      <c r="D871" s="1">
        <v>43435</v>
      </c>
      <c r="E871" s="1" t="s">
        <v>100</v>
      </c>
      <c r="F871" s="6">
        <v>13747267.022176087</v>
      </c>
    </row>
    <row r="872" spans="1:6" x14ac:dyDescent="0.3">
      <c r="A872" t="s">
        <v>16</v>
      </c>
      <c r="B872" t="s">
        <v>72</v>
      </c>
      <c r="C872" t="s">
        <v>74</v>
      </c>
      <c r="D872" s="1">
        <v>43313</v>
      </c>
      <c r="E872" s="1" t="s">
        <v>100</v>
      </c>
      <c r="F872" s="6">
        <v>13793911.599490816</v>
      </c>
    </row>
    <row r="873" spans="1:6" x14ac:dyDescent="0.3">
      <c r="A873" t="s">
        <v>16</v>
      </c>
      <c r="B873" t="s">
        <v>72</v>
      </c>
      <c r="C873" t="s">
        <v>74</v>
      </c>
      <c r="D873" s="1">
        <v>43252</v>
      </c>
      <c r="E873" s="1" t="s">
        <v>100</v>
      </c>
      <c r="F873" s="6">
        <v>13811950.006198913</v>
      </c>
    </row>
    <row r="874" spans="1:6" x14ac:dyDescent="0.3">
      <c r="A874" t="s">
        <v>16</v>
      </c>
      <c r="B874" t="s">
        <v>72</v>
      </c>
      <c r="C874" t="s">
        <v>74</v>
      </c>
      <c r="D874" s="1">
        <v>43160</v>
      </c>
      <c r="E874" s="1" t="s">
        <v>100</v>
      </c>
      <c r="F874" s="6">
        <v>13845420.729304336</v>
      </c>
    </row>
    <row r="875" spans="1:6" x14ac:dyDescent="0.3">
      <c r="A875" t="s">
        <v>16</v>
      </c>
      <c r="B875" t="s">
        <v>72</v>
      </c>
      <c r="C875" t="s">
        <v>74</v>
      </c>
      <c r="D875" s="1">
        <v>43101</v>
      </c>
      <c r="E875" s="1" t="s">
        <v>100</v>
      </c>
      <c r="F875" s="6">
        <v>13876712.71648</v>
      </c>
    </row>
    <row r="876" spans="1:6" x14ac:dyDescent="0.3">
      <c r="A876" t="s">
        <v>16</v>
      </c>
      <c r="B876" t="s">
        <v>72</v>
      </c>
      <c r="C876" t="s">
        <v>74</v>
      </c>
      <c r="D876" s="1">
        <v>43344</v>
      </c>
      <c r="E876" s="1" t="s">
        <v>100</v>
      </c>
      <c r="F876" s="6">
        <v>13959438.538684705</v>
      </c>
    </row>
    <row r="877" spans="1:6" x14ac:dyDescent="0.3">
      <c r="A877" t="s">
        <v>16</v>
      </c>
      <c r="B877" t="s">
        <v>72</v>
      </c>
      <c r="C877" t="s">
        <v>74</v>
      </c>
      <c r="D877" s="1">
        <v>43405</v>
      </c>
      <c r="E877" s="1" t="s">
        <v>100</v>
      </c>
      <c r="F877" s="6">
        <v>13985012.230087576</v>
      </c>
    </row>
    <row r="878" spans="1:6" x14ac:dyDescent="0.3">
      <c r="A878" t="s">
        <v>16</v>
      </c>
      <c r="B878" t="s">
        <v>72</v>
      </c>
      <c r="C878" t="s">
        <v>74</v>
      </c>
      <c r="D878" s="1">
        <v>43070</v>
      </c>
      <c r="E878" s="1" t="s">
        <v>100</v>
      </c>
      <c r="F878" s="6">
        <v>13988621.689999999</v>
      </c>
    </row>
    <row r="879" spans="1:6" x14ac:dyDescent="0.3">
      <c r="A879" t="s">
        <v>16</v>
      </c>
      <c r="B879" t="s">
        <v>72</v>
      </c>
      <c r="C879" t="s">
        <v>74</v>
      </c>
      <c r="D879" s="1">
        <v>43221</v>
      </c>
      <c r="E879" s="1" t="s">
        <v>100</v>
      </c>
      <c r="F879" s="6">
        <v>14008062.886611473</v>
      </c>
    </row>
    <row r="880" spans="1:6" x14ac:dyDescent="0.3">
      <c r="A880" t="s">
        <v>16</v>
      </c>
      <c r="B880" t="s">
        <v>72</v>
      </c>
      <c r="C880" t="s">
        <v>74</v>
      </c>
      <c r="D880" s="1">
        <v>43282</v>
      </c>
      <c r="E880" s="1" t="s">
        <v>100</v>
      </c>
      <c r="F880" s="6">
        <v>14046753.156304292</v>
      </c>
    </row>
    <row r="881" spans="1:6" x14ac:dyDescent="0.3">
      <c r="A881" t="s">
        <v>16</v>
      </c>
      <c r="B881" t="s">
        <v>72</v>
      </c>
      <c r="C881" t="s">
        <v>74</v>
      </c>
      <c r="D881" s="1">
        <v>43374</v>
      </c>
      <c r="E881" s="1" t="s">
        <v>100</v>
      </c>
      <c r="F881" s="6">
        <v>14154870.678226292</v>
      </c>
    </row>
    <row r="882" spans="1:6" x14ac:dyDescent="0.3">
      <c r="A882" t="s">
        <v>16</v>
      </c>
      <c r="B882" t="s">
        <v>39</v>
      </c>
      <c r="C882" t="s">
        <v>40</v>
      </c>
      <c r="D882" s="1">
        <v>43070</v>
      </c>
      <c r="E882" s="1" t="s">
        <v>101</v>
      </c>
      <c r="F882">
        <v>0</v>
      </c>
    </row>
    <row r="883" spans="1:6" x14ac:dyDescent="0.3">
      <c r="A883" t="s">
        <v>16</v>
      </c>
      <c r="B883" t="s">
        <v>39</v>
      </c>
      <c r="C883" t="s">
        <v>40</v>
      </c>
      <c r="D883" s="1">
        <v>43101</v>
      </c>
      <c r="E883" s="1" t="s">
        <v>101</v>
      </c>
      <c r="F883">
        <v>0</v>
      </c>
    </row>
    <row r="884" spans="1:6" x14ac:dyDescent="0.3">
      <c r="A884" t="s">
        <v>16</v>
      </c>
      <c r="B884" t="s">
        <v>39</v>
      </c>
      <c r="C884" t="s">
        <v>40</v>
      </c>
      <c r="D884" s="1">
        <v>43132</v>
      </c>
      <c r="E884" s="1" t="s">
        <v>101</v>
      </c>
      <c r="F884">
        <v>0</v>
      </c>
    </row>
    <row r="885" spans="1:6" x14ac:dyDescent="0.3">
      <c r="A885" t="s">
        <v>16</v>
      </c>
      <c r="B885" t="s">
        <v>39</v>
      </c>
      <c r="C885" t="s">
        <v>40</v>
      </c>
      <c r="D885" s="1">
        <v>43160</v>
      </c>
      <c r="E885" s="1" t="s">
        <v>101</v>
      </c>
      <c r="F885">
        <v>0</v>
      </c>
    </row>
    <row r="886" spans="1:6" x14ac:dyDescent="0.3">
      <c r="A886" t="s">
        <v>16</v>
      </c>
      <c r="B886" t="s">
        <v>39</v>
      </c>
      <c r="C886" t="s">
        <v>40</v>
      </c>
      <c r="D886" s="1">
        <v>43191</v>
      </c>
      <c r="E886" s="1" t="s">
        <v>101</v>
      </c>
      <c r="F886">
        <v>0</v>
      </c>
    </row>
    <row r="887" spans="1:6" x14ac:dyDescent="0.3">
      <c r="A887" t="s">
        <v>16</v>
      </c>
      <c r="B887" t="s">
        <v>39</v>
      </c>
      <c r="C887" t="s">
        <v>40</v>
      </c>
      <c r="D887" s="1">
        <v>43221</v>
      </c>
      <c r="E887" s="1" t="s">
        <v>101</v>
      </c>
      <c r="F887">
        <v>0</v>
      </c>
    </row>
    <row r="888" spans="1:6" x14ac:dyDescent="0.3">
      <c r="A888" t="s">
        <v>16</v>
      </c>
      <c r="B888" t="s">
        <v>39</v>
      </c>
      <c r="C888" t="s">
        <v>40</v>
      </c>
      <c r="D888" s="1">
        <v>43252</v>
      </c>
      <c r="E888" s="1" t="s">
        <v>101</v>
      </c>
      <c r="F888">
        <v>0</v>
      </c>
    </row>
    <row r="889" spans="1:6" x14ac:dyDescent="0.3">
      <c r="A889" t="s">
        <v>16</v>
      </c>
      <c r="B889" t="s">
        <v>39</v>
      </c>
      <c r="C889" t="s">
        <v>40</v>
      </c>
      <c r="D889" s="1">
        <v>43282</v>
      </c>
      <c r="E889" s="1" t="s">
        <v>101</v>
      </c>
      <c r="F889">
        <v>0</v>
      </c>
    </row>
    <row r="890" spans="1:6" x14ac:dyDescent="0.3">
      <c r="A890" t="s">
        <v>16</v>
      </c>
      <c r="B890" t="s">
        <v>39</v>
      </c>
      <c r="C890" t="s">
        <v>40</v>
      </c>
      <c r="D890" s="1">
        <v>43313</v>
      </c>
      <c r="E890" s="1" t="s">
        <v>101</v>
      </c>
      <c r="F890">
        <v>0</v>
      </c>
    </row>
    <row r="891" spans="1:6" x14ac:dyDescent="0.3">
      <c r="A891" t="s">
        <v>16</v>
      </c>
      <c r="B891" t="s">
        <v>39</v>
      </c>
      <c r="C891" t="s">
        <v>40</v>
      </c>
      <c r="D891" s="1">
        <v>43344</v>
      </c>
      <c r="E891" s="1" t="s">
        <v>101</v>
      </c>
      <c r="F891">
        <v>0</v>
      </c>
    </row>
    <row r="892" spans="1:6" x14ac:dyDescent="0.3">
      <c r="A892" t="s">
        <v>16</v>
      </c>
      <c r="B892" t="s">
        <v>39</v>
      </c>
      <c r="C892" t="s">
        <v>40</v>
      </c>
      <c r="D892" s="1">
        <v>43374</v>
      </c>
      <c r="E892" s="1" t="s">
        <v>101</v>
      </c>
      <c r="F892">
        <v>0</v>
      </c>
    </row>
    <row r="893" spans="1:6" x14ac:dyDescent="0.3">
      <c r="A893" t="s">
        <v>16</v>
      </c>
      <c r="B893" t="s">
        <v>39</v>
      </c>
      <c r="C893" t="s">
        <v>40</v>
      </c>
      <c r="D893" s="1">
        <v>43405</v>
      </c>
      <c r="E893" s="1" t="s">
        <v>101</v>
      </c>
      <c r="F893">
        <v>0</v>
      </c>
    </row>
    <row r="894" spans="1:6" x14ac:dyDescent="0.3">
      <c r="A894" t="s">
        <v>16</v>
      </c>
      <c r="B894" t="s">
        <v>39</v>
      </c>
      <c r="C894" t="s">
        <v>40</v>
      </c>
      <c r="D894" s="1">
        <v>43435</v>
      </c>
      <c r="E894" s="1" t="s">
        <v>101</v>
      </c>
      <c r="F894">
        <v>0</v>
      </c>
    </row>
    <row r="895" spans="1:6" x14ac:dyDescent="0.3">
      <c r="A895" t="s">
        <v>16</v>
      </c>
      <c r="B895" t="s">
        <v>39</v>
      </c>
      <c r="C895" t="s">
        <v>40</v>
      </c>
      <c r="D895" s="1">
        <v>43466</v>
      </c>
      <c r="E895" s="1" t="s">
        <v>101</v>
      </c>
      <c r="F895">
        <v>0</v>
      </c>
    </row>
    <row r="896" spans="1:6" x14ac:dyDescent="0.3">
      <c r="A896" t="s">
        <v>16</v>
      </c>
      <c r="B896" t="s">
        <v>39</v>
      </c>
      <c r="C896" t="s">
        <v>40</v>
      </c>
      <c r="D896" s="1">
        <v>43497</v>
      </c>
      <c r="E896" s="1" t="s">
        <v>101</v>
      </c>
      <c r="F896">
        <v>0</v>
      </c>
    </row>
    <row r="897" spans="1:6" x14ac:dyDescent="0.3">
      <c r="A897" t="s">
        <v>16</v>
      </c>
      <c r="B897" t="s">
        <v>39</v>
      </c>
      <c r="C897" t="s">
        <v>40</v>
      </c>
      <c r="D897" s="1">
        <v>43525</v>
      </c>
      <c r="E897" s="1" t="s">
        <v>101</v>
      </c>
      <c r="F897">
        <v>0</v>
      </c>
    </row>
    <row r="898" spans="1:6" x14ac:dyDescent="0.3">
      <c r="A898" t="s">
        <v>16</v>
      </c>
      <c r="B898" t="s">
        <v>39</v>
      </c>
      <c r="C898" t="s">
        <v>41</v>
      </c>
      <c r="D898" s="1">
        <v>43070</v>
      </c>
      <c r="E898" s="1" t="s">
        <v>101</v>
      </c>
      <c r="F898">
        <v>0</v>
      </c>
    </row>
    <row r="899" spans="1:6" x14ac:dyDescent="0.3">
      <c r="A899" t="s">
        <v>16</v>
      </c>
      <c r="B899" t="s">
        <v>39</v>
      </c>
      <c r="C899" t="s">
        <v>41</v>
      </c>
      <c r="D899" s="1">
        <v>43101</v>
      </c>
      <c r="E899" s="1" t="s">
        <v>101</v>
      </c>
      <c r="F899">
        <v>0</v>
      </c>
    </row>
    <row r="900" spans="1:6" x14ac:dyDescent="0.3">
      <c r="A900" t="s">
        <v>16</v>
      </c>
      <c r="B900" t="s">
        <v>39</v>
      </c>
      <c r="C900" t="s">
        <v>41</v>
      </c>
      <c r="D900" s="1">
        <v>43132</v>
      </c>
      <c r="E900" s="1" t="s">
        <v>101</v>
      </c>
      <c r="F900">
        <v>0</v>
      </c>
    </row>
    <row r="901" spans="1:6" x14ac:dyDescent="0.3">
      <c r="A901" t="s">
        <v>16</v>
      </c>
      <c r="B901" t="s">
        <v>39</v>
      </c>
      <c r="C901" t="s">
        <v>41</v>
      </c>
      <c r="D901" s="1">
        <v>43160</v>
      </c>
      <c r="E901" s="1" t="s">
        <v>101</v>
      </c>
      <c r="F901">
        <v>0</v>
      </c>
    </row>
    <row r="902" spans="1:6" x14ac:dyDescent="0.3">
      <c r="A902" t="s">
        <v>16</v>
      </c>
      <c r="B902" t="s">
        <v>39</v>
      </c>
      <c r="C902" t="s">
        <v>41</v>
      </c>
      <c r="D902" s="1">
        <v>43191</v>
      </c>
      <c r="E902" s="1" t="s">
        <v>101</v>
      </c>
      <c r="F902">
        <v>0</v>
      </c>
    </row>
    <row r="903" spans="1:6" x14ac:dyDescent="0.3">
      <c r="A903" t="s">
        <v>16</v>
      </c>
      <c r="B903" t="s">
        <v>39</v>
      </c>
      <c r="C903" t="s">
        <v>41</v>
      </c>
      <c r="D903" s="1">
        <v>43221</v>
      </c>
      <c r="E903" s="1" t="s">
        <v>101</v>
      </c>
      <c r="F903">
        <v>0</v>
      </c>
    </row>
    <row r="904" spans="1:6" x14ac:dyDescent="0.3">
      <c r="A904" t="s">
        <v>16</v>
      </c>
      <c r="B904" t="s">
        <v>39</v>
      </c>
      <c r="C904" t="s">
        <v>41</v>
      </c>
      <c r="D904" s="1">
        <v>43252</v>
      </c>
      <c r="E904" s="1" t="s">
        <v>101</v>
      </c>
      <c r="F904">
        <v>0</v>
      </c>
    </row>
    <row r="905" spans="1:6" x14ac:dyDescent="0.3">
      <c r="A905" t="s">
        <v>16</v>
      </c>
      <c r="B905" t="s">
        <v>39</v>
      </c>
      <c r="C905" t="s">
        <v>41</v>
      </c>
      <c r="D905" s="1">
        <v>43282</v>
      </c>
      <c r="E905" s="1" t="s">
        <v>101</v>
      </c>
      <c r="F905">
        <v>0</v>
      </c>
    </row>
    <row r="906" spans="1:6" x14ac:dyDescent="0.3">
      <c r="A906" t="s">
        <v>16</v>
      </c>
      <c r="B906" t="s">
        <v>39</v>
      </c>
      <c r="C906" t="s">
        <v>41</v>
      </c>
      <c r="D906" s="1">
        <v>43313</v>
      </c>
      <c r="E906" s="1" t="s">
        <v>101</v>
      </c>
      <c r="F906">
        <v>0</v>
      </c>
    </row>
    <row r="907" spans="1:6" x14ac:dyDescent="0.3">
      <c r="A907" t="s">
        <v>16</v>
      </c>
      <c r="B907" t="s">
        <v>39</v>
      </c>
      <c r="C907" t="s">
        <v>41</v>
      </c>
      <c r="D907" s="1">
        <v>43344</v>
      </c>
      <c r="E907" s="1" t="s">
        <v>101</v>
      </c>
      <c r="F907">
        <v>0</v>
      </c>
    </row>
    <row r="908" spans="1:6" x14ac:dyDescent="0.3">
      <c r="A908" t="s">
        <v>16</v>
      </c>
      <c r="B908" t="s">
        <v>39</v>
      </c>
      <c r="C908" t="s">
        <v>41</v>
      </c>
      <c r="D908" s="1">
        <v>43374</v>
      </c>
      <c r="E908" s="1" t="s">
        <v>101</v>
      </c>
      <c r="F908">
        <v>0</v>
      </c>
    </row>
    <row r="909" spans="1:6" x14ac:dyDescent="0.3">
      <c r="A909" t="s">
        <v>16</v>
      </c>
      <c r="B909" t="s">
        <v>39</v>
      </c>
      <c r="C909" t="s">
        <v>41</v>
      </c>
      <c r="D909" s="1">
        <v>43405</v>
      </c>
      <c r="E909" s="1" t="s">
        <v>101</v>
      </c>
      <c r="F909">
        <v>0</v>
      </c>
    </row>
    <row r="910" spans="1:6" x14ac:dyDescent="0.3">
      <c r="A910" t="s">
        <v>16</v>
      </c>
      <c r="B910" t="s">
        <v>39</v>
      </c>
      <c r="C910" t="s">
        <v>41</v>
      </c>
      <c r="D910" s="1">
        <v>43435</v>
      </c>
      <c r="E910" s="1" t="s">
        <v>101</v>
      </c>
      <c r="F910">
        <v>0</v>
      </c>
    </row>
    <row r="911" spans="1:6" x14ac:dyDescent="0.3">
      <c r="A911" t="s">
        <v>16</v>
      </c>
      <c r="B911" t="s">
        <v>39</v>
      </c>
      <c r="C911" t="s">
        <v>41</v>
      </c>
      <c r="D911" s="1">
        <v>43466</v>
      </c>
      <c r="E911" s="1" t="s">
        <v>101</v>
      </c>
      <c r="F911">
        <v>0</v>
      </c>
    </row>
    <row r="912" spans="1:6" x14ac:dyDescent="0.3">
      <c r="A912" t="s">
        <v>16</v>
      </c>
      <c r="B912" t="s">
        <v>39</v>
      </c>
      <c r="C912" t="s">
        <v>41</v>
      </c>
      <c r="D912" s="1">
        <v>43497</v>
      </c>
      <c r="E912" s="1" t="s">
        <v>101</v>
      </c>
      <c r="F912">
        <v>0</v>
      </c>
    </row>
    <row r="913" spans="1:6" x14ac:dyDescent="0.3">
      <c r="A913" t="s">
        <v>16</v>
      </c>
      <c r="B913" t="s">
        <v>39</v>
      </c>
      <c r="C913" t="s">
        <v>41</v>
      </c>
      <c r="D913" s="1">
        <v>43525</v>
      </c>
      <c r="E913" s="1" t="s">
        <v>101</v>
      </c>
      <c r="F913">
        <v>0</v>
      </c>
    </row>
    <row r="914" spans="1:6" x14ac:dyDescent="0.3">
      <c r="A914" t="s">
        <v>16</v>
      </c>
      <c r="B914" t="s">
        <v>24</v>
      </c>
      <c r="C914" t="s">
        <v>23</v>
      </c>
      <c r="D914" s="1">
        <v>43525</v>
      </c>
      <c r="E914" s="1" t="s">
        <v>101</v>
      </c>
      <c r="F914" s="4">
        <v>2.7337731635016269E-2</v>
      </c>
    </row>
    <row r="915" spans="1:6" x14ac:dyDescent="0.3">
      <c r="A915" t="s">
        <v>16</v>
      </c>
      <c r="B915" t="s">
        <v>24</v>
      </c>
      <c r="C915" t="s">
        <v>23</v>
      </c>
      <c r="D915" s="1">
        <v>43497</v>
      </c>
      <c r="E915" s="1" t="s">
        <v>101</v>
      </c>
      <c r="F915" s="4">
        <v>2.7530444748254047E-2</v>
      </c>
    </row>
    <row r="916" spans="1:6" x14ac:dyDescent="0.3">
      <c r="A916" t="s">
        <v>16</v>
      </c>
      <c r="B916" t="s">
        <v>24</v>
      </c>
      <c r="C916" t="s">
        <v>23</v>
      </c>
      <c r="D916" s="1">
        <v>43466</v>
      </c>
      <c r="E916" s="1" t="s">
        <v>101</v>
      </c>
      <c r="F916" s="4">
        <v>2.8381901802323761E-2</v>
      </c>
    </row>
    <row r="917" spans="1:6" x14ac:dyDescent="0.3">
      <c r="A917" t="s">
        <v>16</v>
      </c>
      <c r="B917" t="s">
        <v>24</v>
      </c>
      <c r="C917" t="s">
        <v>23</v>
      </c>
      <c r="D917" s="1">
        <v>43435</v>
      </c>
      <c r="E917" s="1" t="s">
        <v>101</v>
      </c>
      <c r="F917" s="4">
        <v>2.8872738354347671E-2</v>
      </c>
    </row>
    <row r="918" spans="1:6" x14ac:dyDescent="0.3">
      <c r="A918" t="s">
        <v>16</v>
      </c>
      <c r="B918" t="s">
        <v>24</v>
      </c>
      <c r="C918" t="s">
        <v>23</v>
      </c>
      <c r="D918" s="1">
        <v>43344</v>
      </c>
      <c r="E918" s="1" t="s">
        <v>101</v>
      </c>
      <c r="F918" s="4">
        <v>2.9271902664543339E-2</v>
      </c>
    </row>
    <row r="919" spans="1:6" x14ac:dyDescent="0.3">
      <c r="A919" t="s">
        <v>16</v>
      </c>
      <c r="B919" t="s">
        <v>24</v>
      </c>
      <c r="C919" t="s">
        <v>23</v>
      </c>
      <c r="D919" s="1">
        <v>43405</v>
      </c>
      <c r="E919" s="1" t="s">
        <v>101</v>
      </c>
      <c r="F919" s="4">
        <v>2.934221377474357E-2</v>
      </c>
    </row>
    <row r="920" spans="1:6" x14ac:dyDescent="0.3">
      <c r="A920" t="s">
        <v>16</v>
      </c>
      <c r="B920" t="s">
        <v>24</v>
      </c>
      <c r="C920" t="s">
        <v>23</v>
      </c>
      <c r="D920" s="1">
        <v>43313</v>
      </c>
      <c r="E920" s="1" t="s">
        <v>101</v>
      </c>
      <c r="F920" s="4">
        <v>2.9869288433207491E-2</v>
      </c>
    </row>
    <row r="921" spans="1:6" x14ac:dyDescent="0.3">
      <c r="A921" t="s">
        <v>16</v>
      </c>
      <c r="B921" t="s">
        <v>24</v>
      </c>
      <c r="C921" t="s">
        <v>23</v>
      </c>
      <c r="D921" s="1">
        <v>43252</v>
      </c>
      <c r="E921" s="1" t="s">
        <v>101</v>
      </c>
      <c r="F921" s="4">
        <v>2.9876010535578E-2</v>
      </c>
    </row>
    <row r="922" spans="1:6" x14ac:dyDescent="0.3">
      <c r="A922" t="s">
        <v>16</v>
      </c>
      <c r="B922" t="s">
        <v>24</v>
      </c>
      <c r="C922" t="s">
        <v>23</v>
      </c>
      <c r="D922" s="1">
        <v>43070</v>
      </c>
      <c r="E922" s="1" t="s">
        <v>101</v>
      </c>
      <c r="F922" s="4">
        <v>0.03</v>
      </c>
    </row>
    <row r="923" spans="1:6" x14ac:dyDescent="0.3">
      <c r="A923" t="s">
        <v>16</v>
      </c>
      <c r="B923" t="s">
        <v>24</v>
      </c>
      <c r="C923" t="s">
        <v>23</v>
      </c>
      <c r="D923" s="1">
        <v>43374</v>
      </c>
      <c r="E923" s="1" t="s">
        <v>101</v>
      </c>
      <c r="F923" s="4">
        <v>3.0032972133821466E-2</v>
      </c>
    </row>
    <row r="924" spans="1:6" x14ac:dyDescent="0.3">
      <c r="A924" t="s">
        <v>16</v>
      </c>
      <c r="B924" t="s">
        <v>24</v>
      </c>
      <c r="C924" t="s">
        <v>23</v>
      </c>
      <c r="D924" s="1">
        <v>43132</v>
      </c>
      <c r="E924" s="1" t="s">
        <v>101</v>
      </c>
      <c r="F924" s="4">
        <v>3.0051359999999996E-2</v>
      </c>
    </row>
    <row r="925" spans="1:6" x14ac:dyDescent="0.3">
      <c r="A925" t="s">
        <v>16</v>
      </c>
      <c r="B925" t="s">
        <v>24</v>
      </c>
      <c r="C925" t="s">
        <v>23</v>
      </c>
      <c r="D925" s="1">
        <v>43282</v>
      </c>
      <c r="E925" s="1" t="s">
        <v>101</v>
      </c>
      <c r="F925" s="4">
        <v>3.0324150693611666E-2</v>
      </c>
    </row>
    <row r="926" spans="1:6" x14ac:dyDescent="0.3">
      <c r="A926" t="s">
        <v>16</v>
      </c>
      <c r="B926" t="s">
        <v>24</v>
      </c>
      <c r="C926" t="s">
        <v>23</v>
      </c>
      <c r="D926" s="1">
        <v>43221</v>
      </c>
      <c r="E926" s="1" t="s">
        <v>101</v>
      </c>
      <c r="F926" s="4">
        <v>3.0330975163023351E-2</v>
      </c>
    </row>
    <row r="927" spans="1:6" x14ac:dyDescent="0.3">
      <c r="A927" t="s">
        <v>16</v>
      </c>
      <c r="B927" t="s">
        <v>24</v>
      </c>
      <c r="C927" t="s">
        <v>23</v>
      </c>
      <c r="D927" s="1">
        <v>43101</v>
      </c>
      <c r="E927" s="1" t="s">
        <v>101</v>
      </c>
      <c r="F927" s="4">
        <v>3.0539999999999998E-2</v>
      </c>
    </row>
    <row r="928" spans="1:6" x14ac:dyDescent="0.3">
      <c r="A928" t="s">
        <v>16</v>
      </c>
      <c r="B928" t="s">
        <v>24</v>
      </c>
      <c r="C928" t="s">
        <v>23</v>
      </c>
      <c r="D928" s="1">
        <v>43160</v>
      </c>
      <c r="E928" s="1" t="s">
        <v>101</v>
      </c>
      <c r="F928" s="4">
        <v>3.0772592639999995E-2</v>
      </c>
    </row>
    <row r="929" spans="1:6" x14ac:dyDescent="0.3">
      <c r="A929" t="s">
        <v>16</v>
      </c>
      <c r="B929" t="s">
        <v>24</v>
      </c>
      <c r="C929" t="s">
        <v>23</v>
      </c>
      <c r="D929" s="1">
        <v>43191</v>
      </c>
      <c r="E929" s="1" t="s">
        <v>101</v>
      </c>
      <c r="F929" s="4">
        <v>3.1172636344319993E-2</v>
      </c>
    </row>
    <row r="930" spans="1:6" x14ac:dyDescent="0.3">
      <c r="A930" t="s">
        <v>16</v>
      </c>
      <c r="B930" t="s">
        <v>22</v>
      </c>
      <c r="C930" t="s">
        <v>23</v>
      </c>
      <c r="D930" s="1">
        <v>43313</v>
      </c>
      <c r="E930" s="1" t="s">
        <v>101</v>
      </c>
      <c r="F930" s="4">
        <v>4.4293981216897066E-2</v>
      </c>
    </row>
    <row r="931" spans="1:6" x14ac:dyDescent="0.3">
      <c r="A931" t="s">
        <v>16</v>
      </c>
      <c r="B931" t="s">
        <v>22</v>
      </c>
      <c r="C931" t="s">
        <v>23</v>
      </c>
      <c r="D931" s="1">
        <v>43101</v>
      </c>
      <c r="E931" s="1" t="s">
        <v>101</v>
      </c>
      <c r="F931" s="4">
        <v>4.4850000000000001E-2</v>
      </c>
    </row>
    <row r="932" spans="1:6" x14ac:dyDescent="0.3">
      <c r="A932" t="s">
        <v>16</v>
      </c>
      <c r="B932" t="s">
        <v>22</v>
      </c>
      <c r="C932" t="s">
        <v>23</v>
      </c>
      <c r="D932" s="1">
        <v>43282</v>
      </c>
      <c r="E932" s="1" t="s">
        <v>101</v>
      </c>
      <c r="F932" s="4">
        <v>4.4922901842694797E-2</v>
      </c>
    </row>
    <row r="933" spans="1:6" x14ac:dyDescent="0.3">
      <c r="A933" t="s">
        <v>16</v>
      </c>
      <c r="B933" t="s">
        <v>22</v>
      </c>
      <c r="C933" t="s">
        <v>23</v>
      </c>
      <c r="D933" s="1">
        <v>43344</v>
      </c>
      <c r="E933" s="1" t="s">
        <v>101</v>
      </c>
      <c r="F933" s="4">
        <v>4.5578506672187075E-2</v>
      </c>
    </row>
    <row r="934" spans="1:6" x14ac:dyDescent="0.3">
      <c r="A934" t="s">
        <v>16</v>
      </c>
      <c r="B934" t="s">
        <v>22</v>
      </c>
      <c r="C934" t="s">
        <v>23</v>
      </c>
      <c r="D934" s="1">
        <v>43070</v>
      </c>
      <c r="E934" s="1" t="s">
        <v>101</v>
      </c>
      <c r="F934" s="4">
        <v>4.5999999999999999E-2</v>
      </c>
    </row>
    <row r="935" spans="1:6" x14ac:dyDescent="0.3">
      <c r="A935" t="s">
        <v>16</v>
      </c>
      <c r="B935" t="s">
        <v>22</v>
      </c>
      <c r="C935" t="s">
        <v>23</v>
      </c>
      <c r="D935" s="1">
        <v>43252</v>
      </c>
      <c r="E935" s="1" t="s">
        <v>101</v>
      </c>
      <c r="F935" s="4">
        <v>4.6027563363416804E-2</v>
      </c>
    </row>
    <row r="936" spans="1:6" x14ac:dyDescent="0.3">
      <c r="A936" t="s">
        <v>16</v>
      </c>
      <c r="B936" t="s">
        <v>22</v>
      </c>
      <c r="C936" t="s">
        <v>23</v>
      </c>
      <c r="D936" s="1">
        <v>43132</v>
      </c>
      <c r="E936" s="1" t="s">
        <v>101</v>
      </c>
      <c r="F936" s="4">
        <v>4.6150649999999994E-2</v>
      </c>
    </row>
    <row r="937" spans="1:6" x14ac:dyDescent="0.3">
      <c r="A937" t="s">
        <v>16</v>
      </c>
      <c r="B937" t="s">
        <v>22</v>
      </c>
      <c r="C937" t="s">
        <v>23</v>
      </c>
      <c r="D937" s="1">
        <v>43374</v>
      </c>
      <c r="E937" s="1" t="s">
        <v>101</v>
      </c>
      <c r="F937" s="4">
        <v>4.6809126352336125E-2</v>
      </c>
    </row>
    <row r="938" spans="1:6" x14ac:dyDescent="0.3">
      <c r="A938" t="s">
        <v>16</v>
      </c>
      <c r="B938" t="s">
        <v>22</v>
      </c>
      <c r="C938" t="s">
        <v>23</v>
      </c>
      <c r="D938" s="1">
        <v>43221</v>
      </c>
      <c r="E938" s="1" t="s">
        <v>101</v>
      </c>
      <c r="F938" s="4">
        <v>4.6871245787593489E-2</v>
      </c>
    </row>
    <row r="939" spans="1:6" x14ac:dyDescent="0.3">
      <c r="A939" t="s">
        <v>16</v>
      </c>
      <c r="B939" t="s">
        <v>22</v>
      </c>
      <c r="C939" t="s">
        <v>23</v>
      </c>
      <c r="D939" s="1">
        <v>43191</v>
      </c>
      <c r="E939" s="1" t="s">
        <v>101</v>
      </c>
      <c r="F939" s="4">
        <v>4.7392563991499992E-2</v>
      </c>
    </row>
    <row r="940" spans="1:6" x14ac:dyDescent="0.3">
      <c r="A940" t="s">
        <v>16</v>
      </c>
      <c r="B940" t="s">
        <v>22</v>
      </c>
      <c r="C940" t="s">
        <v>23</v>
      </c>
      <c r="D940" s="1">
        <v>43160</v>
      </c>
      <c r="E940" s="1" t="s">
        <v>101</v>
      </c>
      <c r="F940" s="4">
        <v>4.7535169499999995E-2</v>
      </c>
    </row>
    <row r="941" spans="1:6" x14ac:dyDescent="0.3">
      <c r="A941" t="s">
        <v>16</v>
      </c>
      <c r="B941" t="s">
        <v>22</v>
      </c>
      <c r="C941" t="s">
        <v>23</v>
      </c>
      <c r="D941" s="1">
        <v>43435</v>
      </c>
      <c r="E941" s="1" t="s">
        <v>101</v>
      </c>
      <c r="F941" s="4">
        <v>4.7556387245424825E-2</v>
      </c>
    </row>
    <row r="942" spans="1:6" x14ac:dyDescent="0.3">
      <c r="A942" t="s">
        <v>16</v>
      </c>
      <c r="B942" t="s">
        <v>22</v>
      </c>
      <c r="C942" t="s">
        <v>23</v>
      </c>
      <c r="D942" s="1">
        <v>43405</v>
      </c>
      <c r="E942" s="1" t="s">
        <v>101</v>
      </c>
      <c r="F942" s="4">
        <v>4.7651690626678178E-2</v>
      </c>
    </row>
    <row r="943" spans="1:6" x14ac:dyDescent="0.3">
      <c r="A943" t="s">
        <v>16</v>
      </c>
      <c r="B943" t="s">
        <v>22</v>
      </c>
      <c r="C943" t="s">
        <v>23</v>
      </c>
      <c r="D943" s="1">
        <v>43466</v>
      </c>
      <c r="E943" s="1" t="s">
        <v>101</v>
      </c>
      <c r="F943" s="4">
        <v>4.7936838343388223E-2</v>
      </c>
    </row>
    <row r="944" spans="1:6" x14ac:dyDescent="0.3">
      <c r="A944" t="s">
        <v>16</v>
      </c>
      <c r="B944" t="s">
        <v>22</v>
      </c>
      <c r="C944" t="s">
        <v>23</v>
      </c>
      <c r="D944" s="1">
        <v>43525</v>
      </c>
      <c r="E944" s="1" t="s">
        <v>101</v>
      </c>
      <c r="F944" s="4">
        <v>4.8175851419368351E-2</v>
      </c>
    </row>
    <row r="945" spans="1:6" x14ac:dyDescent="0.3">
      <c r="A945" t="s">
        <v>16</v>
      </c>
      <c r="B945" t="s">
        <v>22</v>
      </c>
      <c r="C945" t="s">
        <v>23</v>
      </c>
      <c r="D945" s="1">
        <v>43497</v>
      </c>
      <c r="E945" s="1" t="s">
        <v>101</v>
      </c>
      <c r="F945" s="4">
        <v>4.8272396211791933E-2</v>
      </c>
    </row>
    <row r="946" spans="1:6" x14ac:dyDescent="0.3">
      <c r="A946" t="s">
        <v>16</v>
      </c>
      <c r="B946" t="s">
        <v>28</v>
      </c>
      <c r="C946" t="s">
        <v>29</v>
      </c>
      <c r="D946" s="1">
        <v>43525</v>
      </c>
      <c r="E946" s="1" t="s">
        <v>101</v>
      </c>
      <c r="F946" s="4">
        <v>6.0131461175721983E-2</v>
      </c>
    </row>
    <row r="947" spans="1:6" x14ac:dyDescent="0.3">
      <c r="A947" t="s">
        <v>16</v>
      </c>
      <c r="B947" t="s">
        <v>28</v>
      </c>
      <c r="C947" t="s">
        <v>29</v>
      </c>
      <c r="D947" s="1">
        <v>43497</v>
      </c>
      <c r="E947" s="1" t="s">
        <v>101</v>
      </c>
      <c r="F947" s="4">
        <v>6.1736613116757683E-2</v>
      </c>
    </row>
    <row r="948" spans="1:6" x14ac:dyDescent="0.3">
      <c r="A948" t="s">
        <v>16</v>
      </c>
      <c r="B948" t="s">
        <v>28</v>
      </c>
      <c r="C948" t="s">
        <v>29</v>
      </c>
      <c r="D948" s="1">
        <v>43435</v>
      </c>
      <c r="E948" s="1" t="s">
        <v>101</v>
      </c>
      <c r="F948" s="4">
        <v>6.2256140610149391E-2</v>
      </c>
    </row>
    <row r="949" spans="1:6" x14ac:dyDescent="0.3">
      <c r="A949" t="s">
        <v>16</v>
      </c>
      <c r="B949" t="s">
        <v>28</v>
      </c>
      <c r="C949" t="s">
        <v>29</v>
      </c>
      <c r="D949" s="1">
        <v>43252</v>
      </c>
      <c r="E949" s="1" t="s">
        <v>101</v>
      </c>
      <c r="F949" s="4">
        <v>6.2482982673216281E-2</v>
      </c>
    </row>
    <row r="950" spans="1:6" x14ac:dyDescent="0.3">
      <c r="A950" t="s">
        <v>16</v>
      </c>
      <c r="B950" t="s">
        <v>28</v>
      </c>
      <c r="C950" t="s">
        <v>29</v>
      </c>
      <c r="D950" s="1">
        <v>43313</v>
      </c>
      <c r="E950" s="1" t="s">
        <v>101</v>
      </c>
      <c r="F950" s="4">
        <v>6.2901993555022864E-2</v>
      </c>
    </row>
    <row r="951" spans="1:6" x14ac:dyDescent="0.3">
      <c r="A951" t="s">
        <v>16</v>
      </c>
      <c r="B951" t="s">
        <v>28</v>
      </c>
      <c r="C951" t="s">
        <v>29</v>
      </c>
      <c r="D951" s="1">
        <v>43405</v>
      </c>
      <c r="E951" s="1" t="s">
        <v>101</v>
      </c>
      <c r="F951" s="4">
        <v>6.2948574934428098E-2</v>
      </c>
    </row>
    <row r="952" spans="1:6" x14ac:dyDescent="0.3">
      <c r="A952" t="s">
        <v>16</v>
      </c>
      <c r="B952" t="s">
        <v>28</v>
      </c>
      <c r="C952" t="s">
        <v>29</v>
      </c>
      <c r="D952" s="1">
        <v>43466</v>
      </c>
      <c r="E952" s="1" t="s">
        <v>101</v>
      </c>
      <c r="F952" s="4">
        <v>6.3189982719301624E-2</v>
      </c>
    </row>
    <row r="953" spans="1:6" x14ac:dyDescent="0.3">
      <c r="A953" t="s">
        <v>16</v>
      </c>
      <c r="B953" t="s">
        <v>28</v>
      </c>
      <c r="C953" t="s">
        <v>29</v>
      </c>
      <c r="D953" s="1">
        <v>43221</v>
      </c>
      <c r="E953" s="1" t="s">
        <v>101</v>
      </c>
      <c r="F953" s="4">
        <v>6.3241885296777614E-2</v>
      </c>
    </row>
    <row r="954" spans="1:6" x14ac:dyDescent="0.3">
      <c r="A954" t="s">
        <v>16</v>
      </c>
      <c r="B954" t="s">
        <v>28</v>
      </c>
      <c r="C954" t="s">
        <v>29</v>
      </c>
      <c r="D954" s="1">
        <v>43374</v>
      </c>
      <c r="E954" s="1" t="s">
        <v>101</v>
      </c>
      <c r="F954" s="4">
        <v>6.352025724967518E-2</v>
      </c>
    </row>
    <row r="955" spans="1:6" x14ac:dyDescent="0.3">
      <c r="A955" t="s">
        <v>16</v>
      </c>
      <c r="B955" t="s">
        <v>28</v>
      </c>
      <c r="C955" t="s">
        <v>29</v>
      </c>
      <c r="D955" s="1">
        <v>43282</v>
      </c>
      <c r="E955" s="1" t="s">
        <v>101</v>
      </c>
      <c r="F955" s="4">
        <v>6.3795125309353815E-2</v>
      </c>
    </row>
    <row r="956" spans="1:6" x14ac:dyDescent="0.3">
      <c r="A956" t="s">
        <v>16</v>
      </c>
      <c r="B956" t="s">
        <v>28</v>
      </c>
      <c r="C956" t="s">
        <v>29</v>
      </c>
      <c r="D956" s="1">
        <v>43344</v>
      </c>
      <c r="E956" s="1" t="s">
        <v>101</v>
      </c>
      <c r="F956" s="4">
        <v>6.4097131432568288E-2</v>
      </c>
    </row>
    <row r="957" spans="1:6" x14ac:dyDescent="0.3">
      <c r="A957" t="s">
        <v>16</v>
      </c>
      <c r="B957" t="s">
        <v>28</v>
      </c>
      <c r="C957" t="s">
        <v>29</v>
      </c>
      <c r="D957" s="1">
        <v>43132</v>
      </c>
      <c r="E957" s="1" t="s">
        <v>101</v>
      </c>
      <c r="F957" s="4">
        <v>6.4147140000000005E-2</v>
      </c>
    </row>
    <row r="958" spans="1:6" x14ac:dyDescent="0.3">
      <c r="A958" t="s">
        <v>16</v>
      </c>
      <c r="B958" t="s">
        <v>28</v>
      </c>
      <c r="C958" t="s">
        <v>29</v>
      </c>
      <c r="D958" s="1">
        <v>43160</v>
      </c>
      <c r="E958" s="1" t="s">
        <v>101</v>
      </c>
      <c r="F958" s="4">
        <v>6.4403728560000012E-2</v>
      </c>
    </row>
    <row r="959" spans="1:6" x14ac:dyDescent="0.3">
      <c r="A959" t="s">
        <v>16</v>
      </c>
      <c r="B959" t="s">
        <v>28</v>
      </c>
      <c r="C959" t="s">
        <v>29</v>
      </c>
      <c r="D959" s="1">
        <v>43191</v>
      </c>
      <c r="E959" s="1" t="s">
        <v>101</v>
      </c>
      <c r="F959" s="4">
        <v>6.4532536017120015E-2</v>
      </c>
    </row>
    <row r="960" spans="1:6" x14ac:dyDescent="0.3">
      <c r="A960" t="s">
        <v>16</v>
      </c>
      <c r="B960" t="s">
        <v>28</v>
      </c>
      <c r="C960" t="s">
        <v>29</v>
      </c>
      <c r="D960" s="1">
        <v>43101</v>
      </c>
      <c r="E960" s="1" t="s">
        <v>101</v>
      </c>
      <c r="F960" s="4">
        <v>6.5124000000000001E-2</v>
      </c>
    </row>
    <row r="961" spans="1:6" x14ac:dyDescent="0.3">
      <c r="A961" t="s">
        <v>16</v>
      </c>
      <c r="B961" t="s">
        <v>28</v>
      </c>
      <c r="C961" t="s">
        <v>29</v>
      </c>
      <c r="D961" s="1">
        <v>43070</v>
      </c>
      <c r="E961" s="1" t="s">
        <v>101</v>
      </c>
      <c r="F961" s="4">
        <v>6.7000000000000004E-2</v>
      </c>
    </row>
    <row r="962" spans="1:6" x14ac:dyDescent="0.3">
      <c r="A962" t="s">
        <v>16</v>
      </c>
      <c r="B962" t="s">
        <v>28</v>
      </c>
      <c r="C962" t="s">
        <v>31</v>
      </c>
      <c r="D962" s="1">
        <v>43466</v>
      </c>
      <c r="E962" s="1" t="s">
        <v>101</v>
      </c>
      <c r="F962" s="4">
        <v>9.9910102624444497E-2</v>
      </c>
    </row>
    <row r="963" spans="1:6" x14ac:dyDescent="0.3">
      <c r="A963" t="s">
        <v>16</v>
      </c>
      <c r="B963" t="s">
        <v>28</v>
      </c>
      <c r="C963" t="s">
        <v>31</v>
      </c>
      <c r="D963" s="1">
        <v>43497</v>
      </c>
      <c r="E963" s="1" t="s">
        <v>101</v>
      </c>
      <c r="F963" s="4">
        <v>0.10001001272706893</v>
      </c>
    </row>
    <row r="964" spans="1:6" x14ac:dyDescent="0.3">
      <c r="A964" t="s">
        <v>16</v>
      </c>
      <c r="B964" t="s">
        <v>28</v>
      </c>
      <c r="C964" t="s">
        <v>31</v>
      </c>
      <c r="D964" s="1">
        <v>43525</v>
      </c>
      <c r="E964" s="1" t="s">
        <v>101</v>
      </c>
      <c r="F964" s="4">
        <v>0.10151016291797495</v>
      </c>
    </row>
    <row r="965" spans="1:6" x14ac:dyDescent="0.3">
      <c r="A965" t="s">
        <v>16</v>
      </c>
      <c r="B965" t="s">
        <v>28</v>
      </c>
      <c r="C965" t="s">
        <v>31</v>
      </c>
      <c r="D965" s="1">
        <v>43435</v>
      </c>
      <c r="E965" s="1" t="s">
        <v>101</v>
      </c>
      <c r="F965" s="4">
        <v>0.10278817142432561</v>
      </c>
    </row>
    <row r="966" spans="1:6" x14ac:dyDescent="0.3">
      <c r="A966" t="s">
        <v>16</v>
      </c>
      <c r="B966" t="s">
        <v>28</v>
      </c>
      <c r="C966" t="s">
        <v>31</v>
      </c>
      <c r="D966" s="1">
        <v>43405</v>
      </c>
      <c r="E966" s="1" t="s">
        <v>101</v>
      </c>
      <c r="F966" s="4">
        <v>0.10320097532562812</v>
      </c>
    </row>
    <row r="967" spans="1:6" x14ac:dyDescent="0.3">
      <c r="A967" t="s">
        <v>16</v>
      </c>
      <c r="B967" t="s">
        <v>28</v>
      </c>
      <c r="C967" t="s">
        <v>31</v>
      </c>
      <c r="D967" s="1">
        <v>43374</v>
      </c>
      <c r="E967" s="1" t="s">
        <v>101</v>
      </c>
      <c r="F967" s="4">
        <v>0.10330427960523336</v>
      </c>
    </row>
    <row r="968" spans="1:6" x14ac:dyDescent="0.3">
      <c r="A968" t="s">
        <v>16</v>
      </c>
      <c r="B968" t="s">
        <v>28</v>
      </c>
      <c r="C968" t="s">
        <v>31</v>
      </c>
      <c r="D968" s="1">
        <v>43344</v>
      </c>
      <c r="E968" s="1" t="s">
        <v>101</v>
      </c>
      <c r="F968" s="4">
        <v>0.1049840239890583</v>
      </c>
    </row>
    <row r="969" spans="1:6" x14ac:dyDescent="0.3">
      <c r="A969" t="s">
        <v>16</v>
      </c>
      <c r="B969" t="s">
        <v>28</v>
      </c>
      <c r="C969" t="s">
        <v>31</v>
      </c>
      <c r="D969" s="1">
        <v>43282</v>
      </c>
      <c r="E969" s="1" t="s">
        <v>101</v>
      </c>
      <c r="F969" s="4">
        <v>0.10555125644117318</v>
      </c>
    </row>
    <row r="970" spans="1:6" x14ac:dyDescent="0.3">
      <c r="A970" t="s">
        <v>16</v>
      </c>
      <c r="B970" t="s">
        <v>28</v>
      </c>
      <c r="C970" t="s">
        <v>31</v>
      </c>
      <c r="D970" s="1">
        <v>43313</v>
      </c>
      <c r="E970" s="1" t="s">
        <v>101</v>
      </c>
      <c r="F970" s="4">
        <v>0.10734562780067311</v>
      </c>
    </row>
    <row r="971" spans="1:6" x14ac:dyDescent="0.3">
      <c r="A971" t="s">
        <v>16</v>
      </c>
      <c r="B971" t="s">
        <v>28</v>
      </c>
      <c r="C971" t="s">
        <v>31</v>
      </c>
      <c r="D971" s="1">
        <v>43252</v>
      </c>
      <c r="E971" s="1" t="s">
        <v>101</v>
      </c>
      <c r="F971" s="4">
        <v>0.10881572828986925</v>
      </c>
    </row>
    <row r="972" spans="1:6" x14ac:dyDescent="0.3">
      <c r="A972" t="s">
        <v>16</v>
      </c>
      <c r="B972" t="s">
        <v>28</v>
      </c>
      <c r="C972" t="s">
        <v>31</v>
      </c>
      <c r="D972" s="1">
        <v>43221</v>
      </c>
      <c r="E972" s="1" t="s">
        <v>101</v>
      </c>
      <c r="F972" s="4">
        <v>0.11183528087345247</v>
      </c>
    </row>
    <row r="973" spans="1:6" x14ac:dyDescent="0.3">
      <c r="A973" t="s">
        <v>16</v>
      </c>
      <c r="B973" t="s">
        <v>28</v>
      </c>
      <c r="C973" t="s">
        <v>31</v>
      </c>
      <c r="D973" s="1">
        <v>43160</v>
      </c>
      <c r="E973" s="1" t="s">
        <v>101</v>
      </c>
      <c r="F973" s="4">
        <v>0.11278549869999999</v>
      </c>
    </row>
    <row r="974" spans="1:6" x14ac:dyDescent="0.3">
      <c r="A974" t="s">
        <v>16</v>
      </c>
      <c r="B974" t="s">
        <v>28</v>
      </c>
      <c r="C974" t="s">
        <v>31</v>
      </c>
      <c r="D974" s="1">
        <v>43191</v>
      </c>
      <c r="E974" s="1" t="s">
        <v>101</v>
      </c>
      <c r="F974" s="4">
        <v>0.11470285217789998</v>
      </c>
    </row>
    <row r="975" spans="1:6" x14ac:dyDescent="0.3">
      <c r="A975" t="s">
        <v>16</v>
      </c>
      <c r="B975" t="s">
        <v>28</v>
      </c>
      <c r="C975" t="s">
        <v>31</v>
      </c>
      <c r="D975" s="1">
        <v>43132</v>
      </c>
      <c r="E975" s="1" t="s">
        <v>101</v>
      </c>
      <c r="F975" s="4">
        <v>0.11485284999999999</v>
      </c>
    </row>
    <row r="976" spans="1:6" x14ac:dyDescent="0.3">
      <c r="A976" t="s">
        <v>16</v>
      </c>
      <c r="B976" t="s">
        <v>28</v>
      </c>
      <c r="C976" t="s">
        <v>31</v>
      </c>
      <c r="D976" s="1">
        <v>43101</v>
      </c>
      <c r="E976" s="1" t="s">
        <v>101</v>
      </c>
      <c r="F976" s="4">
        <v>0.11542999999999999</v>
      </c>
    </row>
    <row r="977" spans="1:6" x14ac:dyDescent="0.3">
      <c r="A977" t="s">
        <v>16</v>
      </c>
      <c r="B977" t="s">
        <v>28</v>
      </c>
      <c r="C977" t="s">
        <v>31</v>
      </c>
      <c r="D977" s="1">
        <v>43070</v>
      </c>
      <c r="E977" s="1" t="s">
        <v>101</v>
      </c>
      <c r="F977" s="4">
        <v>0.11899999999999999</v>
      </c>
    </row>
    <row r="978" spans="1:6" x14ac:dyDescent="0.3">
      <c r="A978" t="s">
        <v>16</v>
      </c>
      <c r="B978" t="s">
        <v>32</v>
      </c>
      <c r="C978" t="s">
        <v>33</v>
      </c>
      <c r="D978" s="1">
        <v>43525</v>
      </c>
      <c r="E978" s="1" t="s">
        <v>101</v>
      </c>
      <c r="F978" s="4">
        <v>0.77876495536275836</v>
      </c>
    </row>
    <row r="979" spans="1:6" x14ac:dyDescent="0.3">
      <c r="A979" t="s">
        <v>16</v>
      </c>
      <c r="B979" t="s">
        <v>32</v>
      </c>
      <c r="C979" t="s">
        <v>33</v>
      </c>
      <c r="D979" s="1">
        <v>43466</v>
      </c>
      <c r="E979" s="1" t="s">
        <v>101</v>
      </c>
      <c r="F979" s="4">
        <v>0.78756998782666054</v>
      </c>
    </row>
    <row r="980" spans="1:6" x14ac:dyDescent="0.3">
      <c r="A980" t="s">
        <v>16</v>
      </c>
      <c r="B980" t="s">
        <v>25</v>
      </c>
      <c r="C980" t="s">
        <v>26</v>
      </c>
      <c r="D980" s="1">
        <v>43374</v>
      </c>
      <c r="E980" s="1" t="s">
        <v>101</v>
      </c>
      <c r="F980" s="2">
        <v>0.78994293084089351</v>
      </c>
    </row>
    <row r="981" spans="1:6" x14ac:dyDescent="0.3">
      <c r="A981" t="s">
        <v>16</v>
      </c>
      <c r="B981" t="s">
        <v>17</v>
      </c>
      <c r="C981" t="s">
        <v>21</v>
      </c>
      <c r="D981" s="1">
        <v>43160</v>
      </c>
      <c r="E981" s="1" t="s">
        <v>101</v>
      </c>
      <c r="F981" s="2">
        <v>0.7938215207999999</v>
      </c>
    </row>
    <row r="982" spans="1:6" x14ac:dyDescent="0.3">
      <c r="A982" t="s">
        <v>16</v>
      </c>
      <c r="B982" t="s">
        <v>17</v>
      </c>
      <c r="C982" t="s">
        <v>21</v>
      </c>
      <c r="D982" s="1">
        <v>43101</v>
      </c>
      <c r="E982" s="1" t="s">
        <v>101</v>
      </c>
      <c r="F982" s="2">
        <v>0.79464000000000001</v>
      </c>
    </row>
    <row r="983" spans="1:6" x14ac:dyDescent="0.3">
      <c r="A983" t="s">
        <v>16</v>
      </c>
      <c r="B983" t="s">
        <v>32</v>
      </c>
      <c r="C983" t="s">
        <v>33</v>
      </c>
      <c r="D983" s="1">
        <v>43497</v>
      </c>
      <c r="E983" s="1" t="s">
        <v>101</v>
      </c>
      <c r="F983" s="4">
        <v>0.79465811771710038</v>
      </c>
    </row>
    <row r="984" spans="1:6" x14ac:dyDescent="0.3">
      <c r="A984" t="s">
        <v>16</v>
      </c>
      <c r="B984" t="s">
        <v>17</v>
      </c>
      <c r="C984" t="s">
        <v>21</v>
      </c>
      <c r="D984" s="1">
        <v>43132</v>
      </c>
      <c r="E984" s="1" t="s">
        <v>101</v>
      </c>
      <c r="F984" s="2">
        <v>0.79861319999999991</v>
      </c>
    </row>
    <row r="985" spans="1:6" x14ac:dyDescent="0.3">
      <c r="A985" t="s">
        <v>16</v>
      </c>
      <c r="B985" t="s">
        <v>25</v>
      </c>
      <c r="C985" t="s">
        <v>26</v>
      </c>
      <c r="D985" s="1">
        <v>43405</v>
      </c>
      <c r="E985" s="1" t="s">
        <v>101</v>
      </c>
      <c r="F985" s="2">
        <v>0.79863230308014321</v>
      </c>
    </row>
    <row r="986" spans="1:6" x14ac:dyDescent="0.3">
      <c r="A986" t="s">
        <v>16</v>
      </c>
      <c r="B986" t="s">
        <v>32</v>
      </c>
      <c r="C986" t="s">
        <v>33</v>
      </c>
      <c r="D986" s="1">
        <v>43435</v>
      </c>
      <c r="E986" s="1" t="s">
        <v>101</v>
      </c>
      <c r="F986" s="4">
        <v>0.79875252315077139</v>
      </c>
    </row>
    <row r="987" spans="1:6" x14ac:dyDescent="0.3">
      <c r="A987" t="s">
        <v>16</v>
      </c>
      <c r="B987" t="s">
        <v>25</v>
      </c>
      <c r="C987" t="s">
        <v>26</v>
      </c>
      <c r="D987" s="1">
        <v>43344</v>
      </c>
      <c r="E987" s="1" t="s">
        <v>101</v>
      </c>
      <c r="F987" s="2">
        <v>0.80688756980683707</v>
      </c>
    </row>
    <row r="988" spans="1:6" x14ac:dyDescent="0.3">
      <c r="A988" t="s">
        <v>16</v>
      </c>
      <c r="B988" t="s">
        <v>32</v>
      </c>
      <c r="C988" t="s">
        <v>33</v>
      </c>
      <c r="D988" s="1">
        <v>43313</v>
      </c>
      <c r="E988" s="1" t="s">
        <v>101</v>
      </c>
      <c r="F988" s="4">
        <v>0.80793835147899373</v>
      </c>
    </row>
    <row r="989" spans="1:6" x14ac:dyDescent="0.3">
      <c r="A989" t="s">
        <v>16</v>
      </c>
      <c r="B989" t="s">
        <v>25</v>
      </c>
      <c r="C989" t="s">
        <v>26</v>
      </c>
      <c r="D989" s="1">
        <v>43313</v>
      </c>
      <c r="E989" s="1" t="s">
        <v>101</v>
      </c>
      <c r="F989" s="2">
        <v>0.81668782369113069</v>
      </c>
    </row>
    <row r="990" spans="1:6" x14ac:dyDescent="0.3">
      <c r="A990" t="s">
        <v>16</v>
      </c>
      <c r="B990" t="s">
        <v>32</v>
      </c>
      <c r="C990" t="s">
        <v>33</v>
      </c>
      <c r="D990" s="1">
        <v>43344</v>
      </c>
      <c r="E990" s="1" t="s">
        <v>101</v>
      </c>
      <c r="F990" s="4">
        <v>0.81682567334526257</v>
      </c>
    </row>
    <row r="991" spans="1:6" x14ac:dyDescent="0.3">
      <c r="A991" t="s">
        <v>16</v>
      </c>
      <c r="B991" t="s">
        <v>25</v>
      </c>
      <c r="C991" t="s">
        <v>26</v>
      </c>
      <c r="D991" s="1">
        <v>43435</v>
      </c>
      <c r="E991" s="1" t="s">
        <v>101</v>
      </c>
      <c r="F991" s="2">
        <v>0.81700084605098644</v>
      </c>
    </row>
    <row r="992" spans="1:6" x14ac:dyDescent="0.3">
      <c r="A992" t="s">
        <v>16</v>
      </c>
      <c r="B992" t="s">
        <v>32</v>
      </c>
      <c r="C992" t="s">
        <v>33</v>
      </c>
      <c r="D992" s="1">
        <v>43405</v>
      </c>
      <c r="E992" s="1" t="s">
        <v>101</v>
      </c>
      <c r="F992" s="4">
        <v>0.8183939786380855</v>
      </c>
    </row>
    <row r="993" spans="1:6" x14ac:dyDescent="0.3">
      <c r="A993" t="s">
        <v>16</v>
      </c>
      <c r="B993" t="s">
        <v>17</v>
      </c>
      <c r="C993" t="s">
        <v>18</v>
      </c>
      <c r="D993" s="1">
        <v>43101</v>
      </c>
      <c r="E993" s="1" t="s">
        <v>101</v>
      </c>
      <c r="F993" s="7">
        <v>0.81970799999999999</v>
      </c>
    </row>
    <row r="994" spans="1:6" x14ac:dyDescent="0.3">
      <c r="A994" t="s">
        <v>16</v>
      </c>
      <c r="B994" t="s">
        <v>25</v>
      </c>
      <c r="C994" t="s">
        <v>26</v>
      </c>
      <c r="D994" s="1">
        <v>43466</v>
      </c>
      <c r="E994" s="1" t="s">
        <v>101</v>
      </c>
      <c r="F994" s="2">
        <v>0.82026884943519041</v>
      </c>
    </row>
    <row r="995" spans="1:6" x14ac:dyDescent="0.3">
      <c r="A995" t="s">
        <v>16</v>
      </c>
      <c r="B995" t="s">
        <v>17</v>
      </c>
      <c r="C995" t="s">
        <v>18</v>
      </c>
      <c r="D995" s="1">
        <v>43070</v>
      </c>
      <c r="E995" s="1" t="s">
        <v>101</v>
      </c>
      <c r="F995" s="7">
        <v>0.82299999999999995</v>
      </c>
    </row>
    <row r="996" spans="1:6" x14ac:dyDescent="0.3">
      <c r="A996" t="s">
        <v>16</v>
      </c>
      <c r="B996" t="s">
        <v>25</v>
      </c>
      <c r="C996" t="s">
        <v>26</v>
      </c>
      <c r="D996" s="1">
        <v>43525</v>
      </c>
      <c r="E996" s="1" t="s">
        <v>101</v>
      </c>
      <c r="F996" s="2">
        <v>0.82480083482831978</v>
      </c>
    </row>
    <row r="997" spans="1:6" x14ac:dyDescent="0.3">
      <c r="A997" t="s">
        <v>16</v>
      </c>
      <c r="B997" t="s">
        <v>32</v>
      </c>
      <c r="C997" t="s">
        <v>33</v>
      </c>
      <c r="D997" s="1">
        <v>43374</v>
      </c>
      <c r="E997" s="1" t="s">
        <v>101</v>
      </c>
      <c r="F997" s="4">
        <v>0.82499393007871524</v>
      </c>
    </row>
    <row r="998" spans="1:6" x14ac:dyDescent="0.3">
      <c r="A998" t="s">
        <v>16</v>
      </c>
      <c r="B998" t="s">
        <v>17</v>
      </c>
      <c r="C998" t="s">
        <v>18</v>
      </c>
      <c r="D998" s="1">
        <v>43132</v>
      </c>
      <c r="E998" s="1" t="s">
        <v>101</v>
      </c>
      <c r="F998" s="7">
        <v>0.82544595599999993</v>
      </c>
    </row>
    <row r="999" spans="1:6" x14ac:dyDescent="0.3">
      <c r="A999" t="s">
        <v>16</v>
      </c>
      <c r="B999" t="s">
        <v>17</v>
      </c>
      <c r="C999" t="s">
        <v>21</v>
      </c>
      <c r="D999" s="1">
        <v>43191</v>
      </c>
      <c r="E999" s="1" t="s">
        <v>101</v>
      </c>
      <c r="F999" s="2">
        <v>0.82557438163199992</v>
      </c>
    </row>
    <row r="1000" spans="1:6" x14ac:dyDescent="0.3">
      <c r="A1000" t="s">
        <v>16</v>
      </c>
      <c r="B1000" t="s">
        <v>32</v>
      </c>
      <c r="C1000" t="s">
        <v>33</v>
      </c>
      <c r="D1000" s="1">
        <v>43282</v>
      </c>
      <c r="E1000" s="1" t="s">
        <v>101</v>
      </c>
      <c r="F1000" s="4">
        <v>0.82695839455372955</v>
      </c>
    </row>
    <row r="1001" spans="1:6" x14ac:dyDescent="0.3">
      <c r="A1001" t="s">
        <v>16</v>
      </c>
      <c r="B1001" t="s">
        <v>17</v>
      </c>
      <c r="C1001" t="s">
        <v>21</v>
      </c>
      <c r="D1001" s="1">
        <v>43221</v>
      </c>
      <c r="E1001" s="1" t="s">
        <v>101</v>
      </c>
      <c r="F1001" s="2">
        <v>0.82805110477689581</v>
      </c>
    </row>
    <row r="1002" spans="1:6" x14ac:dyDescent="0.3">
      <c r="A1002" t="s">
        <v>16</v>
      </c>
      <c r="B1002" t="s">
        <v>17</v>
      </c>
      <c r="C1002" t="s">
        <v>18</v>
      </c>
      <c r="D1002" s="1">
        <v>43160</v>
      </c>
      <c r="E1002" s="1" t="s">
        <v>101</v>
      </c>
      <c r="F1002" s="7">
        <v>0.82957318577999983</v>
      </c>
    </row>
    <row r="1003" spans="1:6" x14ac:dyDescent="0.3">
      <c r="A1003" t="s">
        <v>16</v>
      </c>
      <c r="B1003" t="s">
        <v>25</v>
      </c>
      <c r="C1003" t="s">
        <v>26</v>
      </c>
      <c r="D1003" s="1">
        <v>43282</v>
      </c>
      <c r="E1003" s="1" t="s">
        <v>101</v>
      </c>
      <c r="F1003" s="2">
        <v>0.83505912442855901</v>
      </c>
    </row>
    <row r="1004" spans="1:6" x14ac:dyDescent="0.3">
      <c r="A1004" t="s">
        <v>16</v>
      </c>
      <c r="B1004" t="s">
        <v>32</v>
      </c>
      <c r="C1004" t="s">
        <v>33</v>
      </c>
      <c r="D1004" s="1">
        <v>43252</v>
      </c>
      <c r="E1004" s="1" t="s">
        <v>101</v>
      </c>
      <c r="F1004" s="4">
        <v>0.83785045040904715</v>
      </c>
    </row>
    <row r="1005" spans="1:6" x14ac:dyDescent="0.3">
      <c r="A1005" t="s">
        <v>16</v>
      </c>
      <c r="B1005" t="s">
        <v>17</v>
      </c>
      <c r="C1005" t="s">
        <v>18</v>
      </c>
      <c r="D1005" s="1">
        <v>43191</v>
      </c>
      <c r="E1005" s="1" t="s">
        <v>101</v>
      </c>
      <c r="F1005" s="7">
        <v>0.8378689176377998</v>
      </c>
    </row>
    <row r="1006" spans="1:6" x14ac:dyDescent="0.3">
      <c r="A1006" t="s">
        <v>16</v>
      </c>
      <c r="B1006" t="s">
        <v>32</v>
      </c>
      <c r="C1006" t="s">
        <v>33</v>
      </c>
      <c r="D1006" s="1">
        <v>43160</v>
      </c>
      <c r="E1006" s="1" t="s">
        <v>101</v>
      </c>
      <c r="F1006" s="4">
        <v>0.84011343709090902</v>
      </c>
    </row>
    <row r="1007" spans="1:6" x14ac:dyDescent="0.3">
      <c r="A1007" t="s">
        <v>16</v>
      </c>
      <c r="B1007" t="s">
        <v>25</v>
      </c>
      <c r="C1007" t="s">
        <v>26</v>
      </c>
      <c r="D1007" s="1">
        <v>43497</v>
      </c>
      <c r="E1007" s="1" t="s">
        <v>101</v>
      </c>
      <c r="F1007" s="2">
        <v>0.84077557067107012</v>
      </c>
    </row>
    <row r="1008" spans="1:6" x14ac:dyDescent="0.3">
      <c r="A1008" t="s">
        <v>16</v>
      </c>
      <c r="B1008" t="s">
        <v>32</v>
      </c>
      <c r="C1008" t="s">
        <v>33</v>
      </c>
      <c r="D1008" s="1">
        <v>43191</v>
      </c>
      <c r="E1008" s="1" t="s">
        <v>101</v>
      </c>
      <c r="F1008" s="4">
        <v>0.84347389083927271</v>
      </c>
    </row>
    <row r="1009" spans="1:6" x14ac:dyDescent="0.3">
      <c r="A1009" t="s">
        <v>16</v>
      </c>
      <c r="B1009" t="s">
        <v>47</v>
      </c>
      <c r="C1009" t="s">
        <v>44</v>
      </c>
      <c r="D1009" s="1">
        <v>43525</v>
      </c>
      <c r="E1009" s="1" t="s">
        <v>101</v>
      </c>
      <c r="F1009" s="4">
        <v>0.84548643638690968</v>
      </c>
    </row>
    <row r="1010" spans="1:6" x14ac:dyDescent="0.3">
      <c r="A1010" t="s">
        <v>16</v>
      </c>
      <c r="B1010" t="s">
        <v>32</v>
      </c>
      <c r="C1010" t="s">
        <v>33</v>
      </c>
      <c r="D1010" s="1">
        <v>43132</v>
      </c>
      <c r="E1010" s="1" t="s">
        <v>101</v>
      </c>
      <c r="F1010" s="4">
        <v>0.84688854545454539</v>
      </c>
    </row>
    <row r="1011" spans="1:6" x14ac:dyDescent="0.3">
      <c r="A1011" t="s">
        <v>16</v>
      </c>
      <c r="B1011" t="s">
        <v>17</v>
      </c>
      <c r="C1011" t="s">
        <v>18</v>
      </c>
      <c r="D1011" s="1">
        <v>43252</v>
      </c>
      <c r="E1011" s="1" t="s">
        <v>101</v>
      </c>
      <c r="F1011" s="7">
        <v>0.84951948493755336</v>
      </c>
    </row>
    <row r="1012" spans="1:6" x14ac:dyDescent="0.3">
      <c r="A1012" t="s">
        <v>16</v>
      </c>
      <c r="B1012" t="s">
        <v>17</v>
      </c>
      <c r="C1012" t="s">
        <v>18</v>
      </c>
      <c r="D1012" s="1">
        <v>43221</v>
      </c>
      <c r="E1012" s="1" t="s">
        <v>101</v>
      </c>
      <c r="F1012" s="7">
        <v>0.85378842707291791</v>
      </c>
    </row>
    <row r="1013" spans="1:6" x14ac:dyDescent="0.3">
      <c r="A1013" t="s">
        <v>16</v>
      </c>
      <c r="B1013" t="s">
        <v>25</v>
      </c>
      <c r="C1013" t="s">
        <v>26</v>
      </c>
      <c r="D1013" s="1">
        <v>43221</v>
      </c>
      <c r="E1013" s="1" t="s">
        <v>101</v>
      </c>
      <c r="F1013" s="2">
        <v>0.85384368550977408</v>
      </c>
    </row>
    <row r="1014" spans="1:6" x14ac:dyDescent="0.3">
      <c r="A1014" t="s">
        <v>16</v>
      </c>
      <c r="B1014" t="s">
        <v>25</v>
      </c>
      <c r="C1014" t="s">
        <v>26</v>
      </c>
      <c r="D1014" s="1">
        <v>43252</v>
      </c>
      <c r="E1014" s="1" t="s">
        <v>101</v>
      </c>
      <c r="F1014" s="2">
        <v>0.85384368550977408</v>
      </c>
    </row>
    <row r="1015" spans="1:6" x14ac:dyDescent="0.3">
      <c r="A1015" t="s">
        <v>16</v>
      </c>
      <c r="B1015" t="s">
        <v>17</v>
      </c>
      <c r="C1015" t="s">
        <v>21</v>
      </c>
      <c r="D1015" s="1">
        <v>43252</v>
      </c>
      <c r="E1015" s="1" t="s">
        <v>101</v>
      </c>
      <c r="F1015" s="2">
        <v>0.85868899565364087</v>
      </c>
    </row>
    <row r="1016" spans="1:6" x14ac:dyDescent="0.3">
      <c r="A1016" t="s">
        <v>16</v>
      </c>
      <c r="B1016" t="s">
        <v>32</v>
      </c>
      <c r="C1016" t="s">
        <v>33</v>
      </c>
      <c r="D1016" s="1">
        <v>43101</v>
      </c>
      <c r="E1016" s="1" t="s">
        <v>101</v>
      </c>
      <c r="F1016" s="4">
        <v>0.86065909090909087</v>
      </c>
    </row>
    <row r="1017" spans="1:6" x14ac:dyDescent="0.3">
      <c r="A1017" t="s">
        <v>16</v>
      </c>
      <c r="B1017" t="s">
        <v>32</v>
      </c>
      <c r="C1017" t="s">
        <v>33</v>
      </c>
      <c r="D1017" s="1">
        <v>43221</v>
      </c>
      <c r="E1017" s="1" t="s">
        <v>101</v>
      </c>
      <c r="F1017" s="4">
        <v>0.86287379032857592</v>
      </c>
    </row>
    <row r="1018" spans="1:6" x14ac:dyDescent="0.3">
      <c r="A1018" t="s">
        <v>16</v>
      </c>
      <c r="B1018" t="s">
        <v>47</v>
      </c>
      <c r="C1018" t="s">
        <v>44</v>
      </c>
      <c r="D1018" s="1">
        <v>43497</v>
      </c>
      <c r="E1018" s="1" t="s">
        <v>101</v>
      </c>
      <c r="F1018" s="4">
        <v>0.86450555867782175</v>
      </c>
    </row>
    <row r="1019" spans="1:6" x14ac:dyDescent="0.3">
      <c r="A1019" t="s">
        <v>16</v>
      </c>
      <c r="B1019" t="s">
        <v>47</v>
      </c>
      <c r="C1019" t="s">
        <v>44</v>
      </c>
      <c r="D1019" s="1">
        <v>43466</v>
      </c>
      <c r="E1019" s="1" t="s">
        <v>101</v>
      </c>
      <c r="F1019" s="4">
        <v>0.86710687931576902</v>
      </c>
    </row>
    <row r="1020" spans="1:6" x14ac:dyDescent="0.3">
      <c r="A1020" t="s">
        <v>16</v>
      </c>
      <c r="B1020" t="s">
        <v>25</v>
      </c>
      <c r="C1020" t="s">
        <v>26</v>
      </c>
      <c r="D1020" s="1">
        <v>43191</v>
      </c>
      <c r="E1020" s="1" t="s">
        <v>101</v>
      </c>
      <c r="F1020" s="2">
        <v>0.87038092304768</v>
      </c>
    </row>
    <row r="1021" spans="1:6" x14ac:dyDescent="0.3">
      <c r="A1021" t="s">
        <v>16</v>
      </c>
      <c r="B1021" t="s">
        <v>48</v>
      </c>
      <c r="C1021" t="s">
        <v>33</v>
      </c>
      <c r="D1021" s="1">
        <v>43525</v>
      </c>
      <c r="E1021" s="1" t="s">
        <v>101</v>
      </c>
      <c r="F1021" s="4">
        <v>0.87279663561280496</v>
      </c>
    </row>
    <row r="1022" spans="1:6" x14ac:dyDescent="0.3">
      <c r="A1022" t="s">
        <v>16</v>
      </c>
      <c r="B1022" t="s">
        <v>48</v>
      </c>
      <c r="C1022" t="s">
        <v>33</v>
      </c>
      <c r="D1022" s="1">
        <v>43497</v>
      </c>
      <c r="E1022" s="1" t="s">
        <v>101</v>
      </c>
      <c r="F1022" s="4">
        <v>0.87542290432578229</v>
      </c>
    </row>
    <row r="1023" spans="1:6" x14ac:dyDescent="0.3">
      <c r="A1023" t="s">
        <v>16</v>
      </c>
      <c r="B1023" t="s">
        <v>25</v>
      </c>
      <c r="C1023" t="s">
        <v>26</v>
      </c>
      <c r="D1023" s="1">
        <v>43160</v>
      </c>
      <c r="E1023" s="1" t="s">
        <v>101</v>
      </c>
      <c r="F1023" s="2">
        <v>0.87828549247999999</v>
      </c>
    </row>
    <row r="1024" spans="1:6" x14ac:dyDescent="0.3">
      <c r="A1024" t="s">
        <v>16</v>
      </c>
      <c r="B1024" t="s">
        <v>25</v>
      </c>
      <c r="C1024" t="s">
        <v>26</v>
      </c>
      <c r="D1024" s="1">
        <v>43101</v>
      </c>
      <c r="E1024" s="1" t="s">
        <v>101</v>
      </c>
      <c r="F1024" s="2">
        <v>0.88288</v>
      </c>
    </row>
    <row r="1025" spans="1:6" x14ac:dyDescent="0.3">
      <c r="A1025" t="s">
        <v>16</v>
      </c>
      <c r="B1025" t="s">
        <v>47</v>
      </c>
      <c r="C1025" t="s">
        <v>44</v>
      </c>
      <c r="D1025" s="1">
        <v>43435</v>
      </c>
      <c r="E1025" s="1" t="s">
        <v>101</v>
      </c>
      <c r="F1025" s="4">
        <v>0.88390099828314883</v>
      </c>
    </row>
    <row r="1026" spans="1:6" x14ac:dyDescent="0.3">
      <c r="A1026" t="s">
        <v>16</v>
      </c>
      <c r="B1026" t="s">
        <v>45</v>
      </c>
      <c r="C1026" t="s">
        <v>46</v>
      </c>
      <c r="D1026" s="1">
        <v>43282</v>
      </c>
      <c r="E1026" s="1" t="s">
        <v>101</v>
      </c>
      <c r="F1026" s="7">
        <v>0.88512943344849881</v>
      </c>
    </row>
    <row r="1027" spans="1:6" x14ac:dyDescent="0.3">
      <c r="A1027" t="s">
        <v>16</v>
      </c>
      <c r="B1027" t="s">
        <v>17</v>
      </c>
      <c r="C1027" t="s">
        <v>18</v>
      </c>
      <c r="D1027" s="1">
        <v>43282</v>
      </c>
      <c r="E1027" s="1" t="s">
        <v>101</v>
      </c>
      <c r="F1027" s="7">
        <v>0.88519930330493068</v>
      </c>
    </row>
    <row r="1028" spans="1:6" x14ac:dyDescent="0.3">
      <c r="A1028" t="s">
        <v>16</v>
      </c>
      <c r="B1028" t="s">
        <v>32</v>
      </c>
      <c r="C1028" t="s">
        <v>33</v>
      </c>
      <c r="D1028" s="1">
        <v>43070</v>
      </c>
      <c r="E1028" s="1" t="s">
        <v>101</v>
      </c>
      <c r="F1028" s="4">
        <v>0.88636363636363635</v>
      </c>
    </row>
    <row r="1029" spans="1:6" x14ac:dyDescent="0.3">
      <c r="A1029" t="s">
        <v>16</v>
      </c>
      <c r="B1029" t="s">
        <v>48</v>
      </c>
      <c r="C1029" t="s">
        <v>33</v>
      </c>
      <c r="D1029" s="1">
        <v>43374</v>
      </c>
      <c r="E1029" s="1" t="s">
        <v>101</v>
      </c>
      <c r="F1029" s="4">
        <v>0.88811363481072225</v>
      </c>
    </row>
    <row r="1030" spans="1:6" x14ac:dyDescent="0.3">
      <c r="A1030" t="s">
        <v>16</v>
      </c>
      <c r="B1030" t="s">
        <v>25</v>
      </c>
      <c r="C1030" t="s">
        <v>26</v>
      </c>
      <c r="D1030" s="1">
        <v>43070</v>
      </c>
      <c r="E1030" s="1" t="s">
        <v>101</v>
      </c>
      <c r="F1030" s="2">
        <v>0.89</v>
      </c>
    </row>
    <row r="1031" spans="1:6" x14ac:dyDescent="0.3">
      <c r="A1031" t="s">
        <v>16</v>
      </c>
      <c r="B1031" t="s">
        <v>45</v>
      </c>
      <c r="C1031" t="s">
        <v>46</v>
      </c>
      <c r="D1031" s="1">
        <v>43252</v>
      </c>
      <c r="E1031" s="1" t="s">
        <v>101</v>
      </c>
      <c r="F1031" s="7">
        <v>0.89047226705080362</v>
      </c>
    </row>
    <row r="1032" spans="1:6" x14ac:dyDescent="0.3">
      <c r="A1032" t="s">
        <v>16</v>
      </c>
      <c r="B1032" t="s">
        <v>47</v>
      </c>
      <c r="C1032" t="s">
        <v>44</v>
      </c>
      <c r="D1032" s="1">
        <v>43405</v>
      </c>
      <c r="E1032" s="1" t="s">
        <v>101</v>
      </c>
      <c r="F1032" s="4">
        <v>0.89192835346432775</v>
      </c>
    </row>
    <row r="1033" spans="1:6" x14ac:dyDescent="0.3">
      <c r="A1033" t="s">
        <v>16</v>
      </c>
      <c r="B1033" t="s">
        <v>48</v>
      </c>
      <c r="C1033" t="s">
        <v>33</v>
      </c>
      <c r="D1033" s="1">
        <v>43344</v>
      </c>
      <c r="E1033" s="1" t="s">
        <v>101</v>
      </c>
      <c r="F1033" s="4">
        <v>0.89257651739771082</v>
      </c>
    </row>
    <row r="1034" spans="1:6" x14ac:dyDescent="0.3">
      <c r="A1034" t="s">
        <v>16</v>
      </c>
      <c r="B1034" t="s">
        <v>17</v>
      </c>
      <c r="C1034" t="s">
        <v>21</v>
      </c>
      <c r="D1034" s="1">
        <v>43282</v>
      </c>
      <c r="E1034" s="1" t="s">
        <v>101</v>
      </c>
      <c r="F1034" s="2">
        <v>0.89303655547978655</v>
      </c>
    </row>
    <row r="1035" spans="1:6" x14ac:dyDescent="0.3">
      <c r="A1035" t="s">
        <v>16</v>
      </c>
      <c r="B1035" t="s">
        <v>25</v>
      </c>
      <c r="C1035" t="s">
        <v>26</v>
      </c>
      <c r="D1035" s="1">
        <v>43132</v>
      </c>
      <c r="E1035" s="1" t="s">
        <v>101</v>
      </c>
      <c r="F1035" s="2">
        <v>0.89347456000000003</v>
      </c>
    </row>
    <row r="1036" spans="1:6" x14ac:dyDescent="0.3">
      <c r="A1036" t="s">
        <v>16</v>
      </c>
      <c r="B1036" t="s">
        <v>47</v>
      </c>
      <c r="C1036" t="s">
        <v>44</v>
      </c>
      <c r="D1036" s="1">
        <v>43374</v>
      </c>
      <c r="E1036" s="1" t="s">
        <v>101</v>
      </c>
      <c r="F1036" s="4">
        <v>0.89371578503439653</v>
      </c>
    </row>
    <row r="1037" spans="1:6" x14ac:dyDescent="0.3">
      <c r="A1037" t="s">
        <v>16</v>
      </c>
      <c r="B1037" t="s">
        <v>48</v>
      </c>
      <c r="C1037" t="s">
        <v>33</v>
      </c>
      <c r="D1037" s="1">
        <v>43466</v>
      </c>
      <c r="E1037" s="1" t="s">
        <v>101</v>
      </c>
      <c r="F1037" s="4">
        <v>0.89420112801407792</v>
      </c>
    </row>
    <row r="1038" spans="1:6" x14ac:dyDescent="0.3">
      <c r="A1038" t="s">
        <v>16</v>
      </c>
      <c r="B1038" t="s">
        <v>45</v>
      </c>
      <c r="C1038" t="s">
        <v>46</v>
      </c>
      <c r="D1038" s="1">
        <v>43313</v>
      </c>
      <c r="E1038" s="1" t="s">
        <v>101</v>
      </c>
      <c r="F1038" s="7">
        <v>0.89486585721643219</v>
      </c>
    </row>
    <row r="1039" spans="1:6" x14ac:dyDescent="0.3">
      <c r="A1039" t="s">
        <v>16</v>
      </c>
      <c r="B1039" t="s">
        <v>45</v>
      </c>
      <c r="C1039" t="s">
        <v>46</v>
      </c>
      <c r="D1039" s="1">
        <v>43525</v>
      </c>
      <c r="E1039" s="1" t="s">
        <v>101</v>
      </c>
      <c r="F1039" s="7">
        <v>0.89597049416425967</v>
      </c>
    </row>
    <row r="1040" spans="1:6" x14ac:dyDescent="0.3">
      <c r="A1040" t="s">
        <v>16</v>
      </c>
      <c r="B1040" t="s">
        <v>45</v>
      </c>
      <c r="C1040" t="s">
        <v>46</v>
      </c>
      <c r="D1040" s="1">
        <v>43497</v>
      </c>
      <c r="E1040" s="1" t="s">
        <v>101</v>
      </c>
      <c r="F1040" s="7">
        <v>0.89866649364519524</v>
      </c>
    </row>
    <row r="1041" spans="1:6" x14ac:dyDescent="0.3">
      <c r="A1041" t="s">
        <v>16</v>
      </c>
      <c r="B1041" t="s">
        <v>48</v>
      </c>
      <c r="C1041" t="s">
        <v>33</v>
      </c>
      <c r="D1041" s="1">
        <v>43435</v>
      </c>
      <c r="E1041" s="1" t="s">
        <v>101</v>
      </c>
      <c r="F1041" s="4">
        <v>0.89959872033609445</v>
      </c>
    </row>
    <row r="1042" spans="1:6" x14ac:dyDescent="0.3">
      <c r="A1042" t="s">
        <v>16</v>
      </c>
      <c r="B1042" t="s">
        <v>45</v>
      </c>
      <c r="C1042" t="s">
        <v>46</v>
      </c>
      <c r="D1042" s="1">
        <v>43466</v>
      </c>
      <c r="E1042" s="1" t="s">
        <v>101</v>
      </c>
      <c r="F1042" s="7">
        <v>0.90137060546157999</v>
      </c>
    </row>
    <row r="1043" spans="1:6" x14ac:dyDescent="0.3">
      <c r="A1043" t="s">
        <v>16</v>
      </c>
      <c r="B1043" t="s">
        <v>45</v>
      </c>
      <c r="C1043" t="s">
        <v>46</v>
      </c>
      <c r="D1043" s="1">
        <v>43160</v>
      </c>
      <c r="E1043" s="1" t="s">
        <v>101</v>
      </c>
      <c r="F1043" s="7">
        <v>0.90244308431999998</v>
      </c>
    </row>
    <row r="1044" spans="1:6" x14ac:dyDescent="0.3">
      <c r="A1044" t="s">
        <v>16</v>
      </c>
      <c r="B1044" t="s">
        <v>47</v>
      </c>
      <c r="C1044" t="s">
        <v>44</v>
      </c>
      <c r="D1044" s="1">
        <v>43313</v>
      </c>
      <c r="E1044" s="1" t="s">
        <v>101</v>
      </c>
      <c r="F1044" s="4">
        <v>0.90289917251807805</v>
      </c>
    </row>
    <row r="1045" spans="1:6" x14ac:dyDescent="0.3">
      <c r="A1045" t="s">
        <v>16</v>
      </c>
      <c r="B1045" t="s">
        <v>48</v>
      </c>
      <c r="C1045" t="s">
        <v>33</v>
      </c>
      <c r="D1045" s="1">
        <v>43405</v>
      </c>
      <c r="E1045" s="1" t="s">
        <v>101</v>
      </c>
      <c r="F1045" s="4">
        <v>0.90321156660250446</v>
      </c>
    </row>
    <row r="1046" spans="1:6" x14ac:dyDescent="0.3">
      <c r="A1046" t="s">
        <v>16</v>
      </c>
      <c r="B1046" t="s">
        <v>25</v>
      </c>
      <c r="C1046" t="s">
        <v>27</v>
      </c>
      <c r="D1046" s="1">
        <v>43466</v>
      </c>
      <c r="E1046" s="1" t="s">
        <v>101</v>
      </c>
      <c r="F1046" s="2">
        <v>0.90384909280001857</v>
      </c>
    </row>
    <row r="1047" spans="1:6" x14ac:dyDescent="0.3">
      <c r="A1047" t="s">
        <v>16</v>
      </c>
      <c r="B1047" t="s">
        <v>25</v>
      </c>
      <c r="C1047" t="s">
        <v>27</v>
      </c>
      <c r="D1047" s="1">
        <v>43405</v>
      </c>
      <c r="E1047" s="1" t="s">
        <v>101</v>
      </c>
      <c r="F1047" s="2">
        <v>0.90400186911589919</v>
      </c>
    </row>
    <row r="1048" spans="1:6" x14ac:dyDescent="0.3">
      <c r="A1048" t="s">
        <v>16</v>
      </c>
      <c r="B1048" t="s">
        <v>45</v>
      </c>
      <c r="C1048" t="s">
        <v>46</v>
      </c>
      <c r="D1048" s="1">
        <v>43132</v>
      </c>
      <c r="E1048" s="1" t="s">
        <v>101</v>
      </c>
      <c r="F1048" s="7">
        <v>0.90515855999999995</v>
      </c>
    </row>
    <row r="1049" spans="1:6" x14ac:dyDescent="0.3">
      <c r="A1049" t="s">
        <v>16</v>
      </c>
      <c r="B1049" t="s">
        <v>48</v>
      </c>
      <c r="C1049" t="s">
        <v>33</v>
      </c>
      <c r="D1049" s="1">
        <v>43313</v>
      </c>
      <c r="E1049" s="1" t="s">
        <v>101</v>
      </c>
      <c r="F1049" s="4">
        <v>0.90616905319564556</v>
      </c>
    </row>
    <row r="1050" spans="1:6" x14ac:dyDescent="0.3">
      <c r="A1050" t="s">
        <v>16</v>
      </c>
      <c r="B1050" t="s">
        <v>45</v>
      </c>
      <c r="C1050" t="s">
        <v>46</v>
      </c>
      <c r="D1050" s="1">
        <v>43191</v>
      </c>
      <c r="E1050" s="1" t="s">
        <v>101</v>
      </c>
      <c r="F1050" s="7">
        <v>0.90785774282592002</v>
      </c>
    </row>
    <row r="1051" spans="1:6" x14ac:dyDescent="0.3">
      <c r="A1051" t="s">
        <v>16</v>
      </c>
      <c r="B1051" t="s">
        <v>48</v>
      </c>
      <c r="C1051" t="s">
        <v>33</v>
      </c>
      <c r="D1051" s="1">
        <v>43282</v>
      </c>
      <c r="E1051" s="1" t="s">
        <v>101</v>
      </c>
      <c r="F1051" s="4">
        <v>0.90889574041689625</v>
      </c>
    </row>
    <row r="1052" spans="1:6" x14ac:dyDescent="0.3">
      <c r="A1052" t="s">
        <v>16</v>
      </c>
      <c r="B1052" t="s">
        <v>25</v>
      </c>
      <c r="C1052" t="s">
        <v>27</v>
      </c>
      <c r="D1052" s="1">
        <v>43344</v>
      </c>
      <c r="E1052" s="1" t="s">
        <v>101</v>
      </c>
      <c r="F1052" s="2">
        <v>0.9098165064083551</v>
      </c>
    </row>
    <row r="1053" spans="1:6" x14ac:dyDescent="0.3">
      <c r="A1053" t="s">
        <v>16</v>
      </c>
      <c r="B1053" t="s">
        <v>47</v>
      </c>
      <c r="C1053" t="s">
        <v>44</v>
      </c>
      <c r="D1053" s="1">
        <v>43344</v>
      </c>
      <c r="E1053" s="1" t="s">
        <v>101</v>
      </c>
      <c r="F1053" s="4">
        <v>0.91102526507074066</v>
      </c>
    </row>
    <row r="1054" spans="1:6" x14ac:dyDescent="0.3">
      <c r="A1054" t="s">
        <v>16</v>
      </c>
      <c r="B1054" t="s">
        <v>25</v>
      </c>
      <c r="C1054" t="s">
        <v>27</v>
      </c>
      <c r="D1054" s="1">
        <v>43313</v>
      </c>
      <c r="E1054" s="1" t="s">
        <v>101</v>
      </c>
      <c r="F1054" s="2">
        <v>0.91255416891510044</v>
      </c>
    </row>
    <row r="1055" spans="1:6" x14ac:dyDescent="0.3">
      <c r="A1055" t="s">
        <v>16</v>
      </c>
      <c r="B1055" t="s">
        <v>45</v>
      </c>
      <c r="C1055" t="s">
        <v>46</v>
      </c>
      <c r="D1055" s="1">
        <v>43221</v>
      </c>
      <c r="E1055" s="1" t="s">
        <v>101</v>
      </c>
      <c r="F1055" s="7">
        <v>0.91330488928287556</v>
      </c>
    </row>
    <row r="1056" spans="1:6" x14ac:dyDescent="0.3">
      <c r="A1056" t="s">
        <v>16</v>
      </c>
      <c r="B1056" t="s">
        <v>17</v>
      </c>
      <c r="C1056" t="s">
        <v>18</v>
      </c>
      <c r="D1056" s="1">
        <v>43313</v>
      </c>
      <c r="E1056" s="1" t="s">
        <v>101</v>
      </c>
      <c r="F1056" s="7">
        <v>0.91352568101068854</v>
      </c>
    </row>
    <row r="1057" spans="1:6" x14ac:dyDescent="0.3">
      <c r="A1057" t="s">
        <v>16</v>
      </c>
      <c r="B1057" t="s">
        <v>48</v>
      </c>
      <c r="C1057" t="s">
        <v>33</v>
      </c>
      <c r="D1057" s="1">
        <v>43252</v>
      </c>
      <c r="E1057" s="1" t="s">
        <v>101</v>
      </c>
      <c r="F1057" s="4">
        <v>0.91530286043997611</v>
      </c>
    </row>
    <row r="1058" spans="1:6" x14ac:dyDescent="0.3">
      <c r="A1058" t="s">
        <v>16</v>
      </c>
      <c r="B1058" t="s">
        <v>25</v>
      </c>
      <c r="C1058" t="s">
        <v>27</v>
      </c>
      <c r="D1058" s="1">
        <v>43435</v>
      </c>
      <c r="E1058" s="1" t="s">
        <v>101</v>
      </c>
      <c r="F1058" s="2">
        <v>0.91575389341440583</v>
      </c>
    </row>
    <row r="1059" spans="1:6" x14ac:dyDescent="0.3">
      <c r="A1059" t="s">
        <v>16</v>
      </c>
      <c r="B1059" t="s">
        <v>45</v>
      </c>
      <c r="C1059" t="s">
        <v>46</v>
      </c>
      <c r="D1059" s="1">
        <v>43374</v>
      </c>
      <c r="E1059" s="1" t="s">
        <v>101</v>
      </c>
      <c r="F1059" s="7">
        <v>0.91632026614319606</v>
      </c>
    </row>
    <row r="1060" spans="1:6" x14ac:dyDescent="0.3">
      <c r="A1060" t="s">
        <v>16</v>
      </c>
      <c r="B1060" t="s">
        <v>25</v>
      </c>
      <c r="C1060" t="s">
        <v>27</v>
      </c>
      <c r="D1060" s="1">
        <v>43101</v>
      </c>
      <c r="E1060" s="1" t="s">
        <v>101</v>
      </c>
      <c r="F1060" s="2">
        <v>0.91649999999999998</v>
      </c>
    </row>
    <row r="1061" spans="1:6" x14ac:dyDescent="0.3">
      <c r="A1061" t="s">
        <v>16</v>
      </c>
      <c r="B1061" t="s">
        <v>45</v>
      </c>
      <c r="C1061" t="s">
        <v>46</v>
      </c>
      <c r="D1061" s="1">
        <v>43344</v>
      </c>
      <c r="E1061" s="1" t="s">
        <v>101</v>
      </c>
      <c r="F1061" s="7">
        <v>0.91723750364684287</v>
      </c>
    </row>
    <row r="1062" spans="1:6" x14ac:dyDescent="0.3">
      <c r="A1062" t="s">
        <v>16</v>
      </c>
      <c r="B1062" t="s">
        <v>25</v>
      </c>
      <c r="C1062" t="s">
        <v>27</v>
      </c>
      <c r="D1062" s="1">
        <v>43252</v>
      </c>
      <c r="E1062" s="1" t="s">
        <v>101</v>
      </c>
      <c r="F1062" s="2">
        <v>0.91993202374553973</v>
      </c>
    </row>
    <row r="1063" spans="1:6" x14ac:dyDescent="0.3">
      <c r="A1063" t="s">
        <v>16</v>
      </c>
      <c r="B1063" t="s">
        <v>45</v>
      </c>
      <c r="C1063" t="s">
        <v>46</v>
      </c>
      <c r="D1063" s="1">
        <v>43070</v>
      </c>
      <c r="E1063" s="1" t="s">
        <v>101</v>
      </c>
      <c r="F1063" s="2">
        <v>0.92</v>
      </c>
    </row>
    <row r="1064" spans="1:6" x14ac:dyDescent="0.3">
      <c r="A1064" t="s">
        <v>16</v>
      </c>
      <c r="B1064" t="s">
        <v>45</v>
      </c>
      <c r="C1064" t="s">
        <v>46</v>
      </c>
      <c r="D1064" s="1">
        <v>43435</v>
      </c>
      <c r="E1064" s="1" t="s">
        <v>101</v>
      </c>
      <c r="F1064" s="7">
        <v>0.92164683585028628</v>
      </c>
    </row>
    <row r="1065" spans="1:6" x14ac:dyDescent="0.3">
      <c r="A1065" t="s">
        <v>16</v>
      </c>
      <c r="B1065" t="s">
        <v>25</v>
      </c>
      <c r="C1065" t="s">
        <v>27</v>
      </c>
      <c r="D1065" s="1">
        <v>43282</v>
      </c>
      <c r="E1065" s="1" t="s">
        <v>101</v>
      </c>
      <c r="F1065" s="2">
        <v>0.92177188779303076</v>
      </c>
    </row>
    <row r="1066" spans="1:6" x14ac:dyDescent="0.3">
      <c r="A1066" t="s">
        <v>16</v>
      </c>
      <c r="B1066" t="s">
        <v>25</v>
      </c>
      <c r="C1066" t="s">
        <v>27</v>
      </c>
      <c r="D1066" s="1">
        <v>43221</v>
      </c>
      <c r="E1066" s="1" t="s">
        <v>101</v>
      </c>
      <c r="F1066" s="2">
        <v>0.92362652986499971</v>
      </c>
    </row>
    <row r="1067" spans="1:6" x14ac:dyDescent="0.3">
      <c r="A1067" t="s">
        <v>16</v>
      </c>
      <c r="B1067" t="s">
        <v>25</v>
      </c>
      <c r="C1067" t="s">
        <v>27</v>
      </c>
      <c r="D1067" s="1">
        <v>43374</v>
      </c>
      <c r="E1067" s="1" t="s">
        <v>101</v>
      </c>
      <c r="F1067" s="2">
        <v>0.92528338701729707</v>
      </c>
    </row>
    <row r="1068" spans="1:6" x14ac:dyDescent="0.3">
      <c r="A1068" t="s">
        <v>16</v>
      </c>
      <c r="B1068" t="s">
        <v>45</v>
      </c>
      <c r="C1068" t="s">
        <v>46</v>
      </c>
      <c r="D1068" s="1">
        <v>43101</v>
      </c>
      <c r="E1068" s="1" t="s">
        <v>101</v>
      </c>
      <c r="F1068" s="7">
        <v>0.92552000000000001</v>
      </c>
    </row>
    <row r="1069" spans="1:6" x14ac:dyDescent="0.3">
      <c r="A1069" t="s">
        <v>16</v>
      </c>
      <c r="B1069" t="s">
        <v>47</v>
      </c>
      <c r="C1069" t="s">
        <v>44</v>
      </c>
      <c r="D1069" s="1">
        <v>43282</v>
      </c>
      <c r="E1069" s="1" t="s">
        <v>101</v>
      </c>
      <c r="F1069" s="4">
        <v>0.92795392859000825</v>
      </c>
    </row>
    <row r="1070" spans="1:6" x14ac:dyDescent="0.3">
      <c r="A1070" t="s">
        <v>16</v>
      </c>
      <c r="B1070" t="s">
        <v>25</v>
      </c>
      <c r="C1070" t="s">
        <v>27</v>
      </c>
      <c r="D1070" s="1">
        <v>43497</v>
      </c>
      <c r="E1070" s="1" t="s">
        <v>101</v>
      </c>
      <c r="F1070" s="2">
        <v>0.92825301830561902</v>
      </c>
    </row>
    <row r="1071" spans="1:6" x14ac:dyDescent="0.3">
      <c r="A1071" t="s">
        <v>16</v>
      </c>
      <c r="B1071" t="s">
        <v>48</v>
      </c>
      <c r="C1071" t="s">
        <v>33</v>
      </c>
      <c r="D1071" s="1">
        <v>43070</v>
      </c>
      <c r="E1071" s="1" t="s">
        <v>101</v>
      </c>
      <c r="F1071" s="4">
        <v>0.93</v>
      </c>
    </row>
    <row r="1072" spans="1:6" x14ac:dyDescent="0.3">
      <c r="A1072" t="s">
        <v>16</v>
      </c>
      <c r="B1072" t="s">
        <v>45</v>
      </c>
      <c r="C1072" t="s">
        <v>46</v>
      </c>
      <c r="D1072" s="1">
        <v>43405</v>
      </c>
      <c r="E1072" s="1" t="s">
        <v>101</v>
      </c>
      <c r="F1072" s="7">
        <v>0.93189771066763027</v>
      </c>
    </row>
    <row r="1073" spans="1:6" x14ac:dyDescent="0.3">
      <c r="A1073" t="s">
        <v>16</v>
      </c>
      <c r="B1073" t="s">
        <v>25</v>
      </c>
      <c r="C1073" t="s">
        <v>27</v>
      </c>
      <c r="D1073" s="1">
        <v>43132</v>
      </c>
      <c r="E1073" s="1" t="s">
        <v>101</v>
      </c>
      <c r="F1073" s="2">
        <v>0.93208049999999987</v>
      </c>
    </row>
    <row r="1074" spans="1:6" x14ac:dyDescent="0.3">
      <c r="A1074" t="s">
        <v>16</v>
      </c>
      <c r="B1074" t="s">
        <v>25</v>
      </c>
      <c r="C1074" t="s">
        <v>27</v>
      </c>
      <c r="D1074" s="1">
        <v>43160</v>
      </c>
      <c r="E1074" s="1" t="s">
        <v>101</v>
      </c>
      <c r="F1074" s="2">
        <v>0.93208049999999987</v>
      </c>
    </row>
    <row r="1075" spans="1:6" x14ac:dyDescent="0.3">
      <c r="A1075" t="s">
        <v>16</v>
      </c>
      <c r="B1075" t="s">
        <v>25</v>
      </c>
      <c r="C1075" t="s">
        <v>27</v>
      </c>
      <c r="D1075" s="1">
        <v>43525</v>
      </c>
      <c r="E1075" s="1" t="s">
        <v>101</v>
      </c>
      <c r="F1075" s="2">
        <v>0.93567904245206401</v>
      </c>
    </row>
    <row r="1076" spans="1:6" x14ac:dyDescent="0.3">
      <c r="A1076" t="s">
        <v>16</v>
      </c>
      <c r="B1076" t="s">
        <v>25</v>
      </c>
      <c r="C1076" t="s">
        <v>27</v>
      </c>
      <c r="D1076" s="1">
        <v>43191</v>
      </c>
      <c r="E1076" s="1" t="s">
        <v>101</v>
      </c>
      <c r="F1076" s="2">
        <v>0.93674090249999975</v>
      </c>
    </row>
    <row r="1077" spans="1:6" x14ac:dyDescent="0.3">
      <c r="A1077" t="s">
        <v>16</v>
      </c>
      <c r="B1077" t="s">
        <v>17</v>
      </c>
      <c r="C1077" t="s">
        <v>21</v>
      </c>
      <c r="D1077" s="1">
        <v>43313</v>
      </c>
      <c r="E1077" s="1" t="s">
        <v>101</v>
      </c>
      <c r="F1077" s="2">
        <v>0.9376883832537759</v>
      </c>
    </row>
    <row r="1078" spans="1:6" x14ac:dyDescent="0.3">
      <c r="A1078" t="s">
        <v>16</v>
      </c>
      <c r="B1078" t="s">
        <v>25</v>
      </c>
      <c r="C1078" t="s">
        <v>27</v>
      </c>
      <c r="D1078" s="1">
        <v>43070</v>
      </c>
      <c r="E1078" s="1" t="s">
        <v>101</v>
      </c>
      <c r="F1078" s="2">
        <v>0.94</v>
      </c>
    </row>
    <row r="1079" spans="1:6" x14ac:dyDescent="0.3">
      <c r="A1079" t="s">
        <v>16</v>
      </c>
      <c r="B1079" t="s">
        <v>48</v>
      </c>
      <c r="C1079" t="s">
        <v>33</v>
      </c>
      <c r="D1079" s="1">
        <v>43101</v>
      </c>
      <c r="E1079" s="1" t="s">
        <v>101</v>
      </c>
      <c r="F1079" s="4">
        <v>0.94116000000000011</v>
      </c>
    </row>
    <row r="1080" spans="1:6" x14ac:dyDescent="0.3">
      <c r="A1080" t="s">
        <v>16</v>
      </c>
      <c r="B1080" t="s">
        <v>48</v>
      </c>
      <c r="C1080" t="s">
        <v>33</v>
      </c>
      <c r="D1080" s="1">
        <v>43221</v>
      </c>
      <c r="E1080" s="1" t="s">
        <v>101</v>
      </c>
      <c r="F1080" s="4">
        <v>0.94166960950614831</v>
      </c>
    </row>
    <row r="1081" spans="1:6" x14ac:dyDescent="0.3">
      <c r="A1081" t="s">
        <v>16</v>
      </c>
      <c r="B1081" t="s">
        <v>47</v>
      </c>
      <c r="C1081" t="s">
        <v>44</v>
      </c>
      <c r="D1081" s="1">
        <v>43191</v>
      </c>
      <c r="E1081" s="1" t="s">
        <v>101</v>
      </c>
      <c r="F1081" s="4">
        <v>0.94551478559999991</v>
      </c>
    </row>
    <row r="1082" spans="1:6" x14ac:dyDescent="0.3">
      <c r="A1082" t="s">
        <v>16</v>
      </c>
      <c r="B1082" t="s">
        <v>48</v>
      </c>
      <c r="C1082" t="s">
        <v>33</v>
      </c>
      <c r="D1082" s="1">
        <v>43191</v>
      </c>
      <c r="E1082" s="1" t="s">
        <v>101</v>
      </c>
      <c r="F1082" s="4">
        <v>0.9483077638531201</v>
      </c>
    </row>
    <row r="1083" spans="1:6" x14ac:dyDescent="0.3">
      <c r="A1083" t="s">
        <v>16</v>
      </c>
      <c r="B1083" t="s">
        <v>17</v>
      </c>
      <c r="C1083" t="s">
        <v>18</v>
      </c>
      <c r="D1083" s="1">
        <v>43344</v>
      </c>
      <c r="E1083" s="1" t="s">
        <v>101</v>
      </c>
      <c r="F1083" s="7">
        <v>0.95006670825111617</v>
      </c>
    </row>
    <row r="1084" spans="1:6" x14ac:dyDescent="0.3">
      <c r="A1084" t="s">
        <v>16</v>
      </c>
      <c r="B1084" t="s">
        <v>47</v>
      </c>
      <c r="C1084" t="s">
        <v>44</v>
      </c>
      <c r="D1084" s="1">
        <v>43252</v>
      </c>
      <c r="E1084" s="1" t="s">
        <v>101</v>
      </c>
      <c r="F1084" s="4">
        <v>0.95174761906667515</v>
      </c>
    </row>
    <row r="1085" spans="1:6" x14ac:dyDescent="0.3">
      <c r="A1085" t="s">
        <v>16</v>
      </c>
      <c r="B1085" t="s">
        <v>48</v>
      </c>
      <c r="C1085" t="s">
        <v>33</v>
      </c>
      <c r="D1085" s="1">
        <v>43132</v>
      </c>
      <c r="E1085" s="1" t="s">
        <v>101</v>
      </c>
      <c r="F1085" s="4">
        <v>0.95621856000000016</v>
      </c>
    </row>
    <row r="1086" spans="1:6" x14ac:dyDescent="0.3">
      <c r="A1086" t="s">
        <v>16</v>
      </c>
      <c r="B1086" t="s">
        <v>17</v>
      </c>
      <c r="C1086" t="s">
        <v>18</v>
      </c>
      <c r="D1086" s="1">
        <v>43374</v>
      </c>
      <c r="E1086" s="1" t="s">
        <v>101</v>
      </c>
      <c r="F1086" s="7">
        <v>0.95956737533362735</v>
      </c>
    </row>
    <row r="1087" spans="1:6" x14ac:dyDescent="0.3">
      <c r="A1087" t="s">
        <v>16</v>
      </c>
      <c r="B1087" t="s">
        <v>43</v>
      </c>
      <c r="C1087" t="s">
        <v>44</v>
      </c>
      <c r="D1087" s="1">
        <v>43101</v>
      </c>
      <c r="E1087" s="1" t="s">
        <v>101</v>
      </c>
      <c r="F1087" s="4">
        <v>0.96360142348754452</v>
      </c>
    </row>
    <row r="1088" spans="1:6" x14ac:dyDescent="0.3">
      <c r="A1088" t="s">
        <v>16</v>
      </c>
      <c r="B1088" t="s">
        <v>47</v>
      </c>
      <c r="C1088" t="s">
        <v>44</v>
      </c>
      <c r="D1088" s="1">
        <v>43221</v>
      </c>
      <c r="E1088" s="1" t="s">
        <v>101</v>
      </c>
      <c r="F1088" s="4">
        <v>0.96820714045439993</v>
      </c>
    </row>
    <row r="1089" spans="1:6" x14ac:dyDescent="0.3">
      <c r="A1089" t="s">
        <v>16</v>
      </c>
      <c r="B1089" t="s">
        <v>48</v>
      </c>
      <c r="C1089" t="s">
        <v>33</v>
      </c>
      <c r="D1089" s="1">
        <v>43160</v>
      </c>
      <c r="E1089" s="1" t="s">
        <v>101</v>
      </c>
      <c r="F1089" s="4">
        <v>0.9686494012800001</v>
      </c>
    </row>
    <row r="1090" spans="1:6" x14ac:dyDescent="0.3">
      <c r="A1090" t="s">
        <v>16</v>
      </c>
      <c r="B1090" t="s">
        <v>47</v>
      </c>
      <c r="C1090" t="s">
        <v>44</v>
      </c>
      <c r="D1090" s="1">
        <v>43160</v>
      </c>
      <c r="E1090" s="1" t="s">
        <v>101</v>
      </c>
      <c r="F1090" s="4">
        <v>0.97175209208633084</v>
      </c>
    </row>
    <row r="1091" spans="1:6" x14ac:dyDescent="0.3">
      <c r="A1091" t="s">
        <v>16</v>
      </c>
      <c r="B1091" t="s">
        <v>43</v>
      </c>
      <c r="C1091" t="s">
        <v>44</v>
      </c>
      <c r="D1091" s="1">
        <v>43160</v>
      </c>
      <c r="E1091" s="1" t="s">
        <v>101</v>
      </c>
      <c r="F1091" s="4">
        <v>0.97378476333096076</v>
      </c>
    </row>
    <row r="1092" spans="1:6" x14ac:dyDescent="0.3">
      <c r="A1092" t="s">
        <v>16</v>
      </c>
      <c r="B1092" t="s">
        <v>28</v>
      </c>
      <c r="C1092" t="s">
        <v>30</v>
      </c>
      <c r="D1092" s="1">
        <v>43525</v>
      </c>
      <c r="E1092" s="1" t="s">
        <v>101</v>
      </c>
      <c r="F1092" s="4">
        <v>0.97406182578424427</v>
      </c>
    </row>
    <row r="1093" spans="1:6" x14ac:dyDescent="0.3">
      <c r="A1093" t="s">
        <v>16</v>
      </c>
      <c r="B1093" t="s">
        <v>17</v>
      </c>
      <c r="C1093" t="s">
        <v>21</v>
      </c>
      <c r="D1093" s="1">
        <v>43344</v>
      </c>
      <c r="E1093" s="1" t="s">
        <v>101</v>
      </c>
      <c r="F1093" s="2">
        <v>0.97613360696718066</v>
      </c>
    </row>
    <row r="1094" spans="1:6" x14ac:dyDescent="0.3">
      <c r="A1094" t="s">
        <v>16</v>
      </c>
      <c r="B1094" t="s">
        <v>47</v>
      </c>
      <c r="C1094" t="s">
        <v>44</v>
      </c>
      <c r="D1094" s="1">
        <v>43070</v>
      </c>
      <c r="E1094" s="1" t="s">
        <v>101</v>
      </c>
      <c r="F1094" s="4">
        <v>0.97841726618705038</v>
      </c>
    </row>
    <row r="1095" spans="1:6" x14ac:dyDescent="0.3">
      <c r="A1095" t="s">
        <v>16</v>
      </c>
      <c r="B1095" t="s">
        <v>47</v>
      </c>
      <c r="C1095" t="s">
        <v>44</v>
      </c>
      <c r="D1095" s="1">
        <v>43132</v>
      </c>
      <c r="E1095" s="1" t="s">
        <v>101</v>
      </c>
      <c r="F1095" s="4">
        <v>0.98156776978417259</v>
      </c>
    </row>
    <row r="1096" spans="1:6" x14ac:dyDescent="0.3">
      <c r="A1096" t="s">
        <v>16</v>
      </c>
      <c r="B1096" t="s">
        <v>17</v>
      </c>
      <c r="C1096" t="s">
        <v>18</v>
      </c>
      <c r="D1096" s="1">
        <v>43405</v>
      </c>
      <c r="E1096" s="1" t="s">
        <v>101</v>
      </c>
      <c r="F1096" s="7">
        <v>0.98355655971696798</v>
      </c>
    </row>
    <row r="1097" spans="1:6" x14ac:dyDescent="0.3">
      <c r="A1097" t="s">
        <v>16</v>
      </c>
      <c r="B1097" t="s">
        <v>34</v>
      </c>
      <c r="C1097" t="s">
        <v>36</v>
      </c>
      <c r="D1097" s="1">
        <v>43132</v>
      </c>
      <c r="E1097" s="1" t="s">
        <v>101</v>
      </c>
      <c r="F1097" s="7">
        <v>0.98470449999999998</v>
      </c>
    </row>
    <row r="1098" spans="1:6" x14ac:dyDescent="0.3">
      <c r="A1098" t="s">
        <v>16</v>
      </c>
      <c r="B1098" t="s">
        <v>34</v>
      </c>
      <c r="C1098" t="s">
        <v>36</v>
      </c>
      <c r="D1098" s="1">
        <v>43070</v>
      </c>
      <c r="E1098" s="1" t="s">
        <v>101</v>
      </c>
      <c r="F1098" s="7">
        <v>0.98499999999999999</v>
      </c>
    </row>
    <row r="1099" spans="1:6" x14ac:dyDescent="0.3">
      <c r="A1099" t="s">
        <v>16</v>
      </c>
      <c r="B1099" t="s">
        <v>34</v>
      </c>
      <c r="C1099" t="s">
        <v>36</v>
      </c>
      <c r="D1099" s="1">
        <v>43101</v>
      </c>
      <c r="E1099" s="1" t="s">
        <v>101</v>
      </c>
      <c r="F1099" s="7">
        <v>0.98499999999999999</v>
      </c>
    </row>
    <row r="1100" spans="1:6" x14ac:dyDescent="0.3">
      <c r="A1100" t="s">
        <v>16</v>
      </c>
      <c r="B1100" t="s">
        <v>34</v>
      </c>
      <c r="C1100" t="s">
        <v>38</v>
      </c>
      <c r="D1100" s="1">
        <v>43070</v>
      </c>
      <c r="E1100" s="1" t="s">
        <v>101</v>
      </c>
      <c r="F1100" s="7">
        <v>0.98499999999999999</v>
      </c>
    </row>
    <row r="1101" spans="1:6" x14ac:dyDescent="0.3">
      <c r="A1101" t="s">
        <v>16</v>
      </c>
      <c r="B1101" t="s">
        <v>34</v>
      </c>
      <c r="C1101" t="s">
        <v>36</v>
      </c>
      <c r="D1101" s="1">
        <v>43191</v>
      </c>
      <c r="E1101" s="1" t="s">
        <v>101</v>
      </c>
      <c r="F1101" s="7">
        <v>0.98598447799137012</v>
      </c>
    </row>
    <row r="1102" spans="1:6" x14ac:dyDescent="0.3">
      <c r="A1102" t="s">
        <v>16</v>
      </c>
      <c r="B1102" t="s">
        <v>34</v>
      </c>
      <c r="C1102" t="s">
        <v>36</v>
      </c>
      <c r="D1102" s="1">
        <v>43160</v>
      </c>
      <c r="E1102" s="1" t="s">
        <v>101</v>
      </c>
      <c r="F1102" s="7">
        <v>0.98608308630000008</v>
      </c>
    </row>
    <row r="1103" spans="1:6" x14ac:dyDescent="0.3">
      <c r="A1103" t="s">
        <v>16</v>
      </c>
      <c r="B1103" t="s">
        <v>34</v>
      </c>
      <c r="C1103" t="s">
        <v>38</v>
      </c>
      <c r="D1103" s="1">
        <v>43101</v>
      </c>
      <c r="E1103" s="1" t="s">
        <v>101</v>
      </c>
      <c r="F1103" s="7">
        <v>0.98637900000000001</v>
      </c>
    </row>
    <row r="1104" spans="1:6" x14ac:dyDescent="0.3">
      <c r="A1104" t="s">
        <v>16</v>
      </c>
      <c r="B1104" t="s">
        <v>34</v>
      </c>
      <c r="C1104" t="s">
        <v>38</v>
      </c>
      <c r="D1104" s="1">
        <v>43221</v>
      </c>
      <c r="E1104" s="1" t="s">
        <v>101</v>
      </c>
      <c r="F1104" s="7">
        <v>0.98667476572441182</v>
      </c>
    </row>
    <row r="1105" spans="1:6" x14ac:dyDescent="0.3">
      <c r="A1105" t="s">
        <v>16</v>
      </c>
      <c r="B1105" t="s">
        <v>34</v>
      </c>
      <c r="C1105" t="s">
        <v>38</v>
      </c>
      <c r="D1105" s="1">
        <v>43191</v>
      </c>
      <c r="E1105" s="1" t="s">
        <v>101</v>
      </c>
      <c r="F1105" s="7">
        <v>0.98677344306871873</v>
      </c>
    </row>
    <row r="1106" spans="1:6" x14ac:dyDescent="0.3">
      <c r="A1106" t="s">
        <v>16</v>
      </c>
      <c r="B1106" t="s">
        <v>34</v>
      </c>
      <c r="C1106" t="s">
        <v>38</v>
      </c>
      <c r="D1106" s="1">
        <v>43132</v>
      </c>
      <c r="E1106" s="1" t="s">
        <v>101</v>
      </c>
      <c r="F1106" s="7">
        <v>0.9868721895</v>
      </c>
    </row>
    <row r="1107" spans="1:6" x14ac:dyDescent="0.3">
      <c r="A1107" t="s">
        <v>16</v>
      </c>
      <c r="B1107" t="s">
        <v>34</v>
      </c>
      <c r="C1107" t="s">
        <v>38</v>
      </c>
      <c r="D1107" s="1">
        <v>43160</v>
      </c>
      <c r="E1107" s="1" t="s">
        <v>101</v>
      </c>
      <c r="F1107" s="7">
        <v>0.98706956393790002</v>
      </c>
    </row>
    <row r="1108" spans="1:6" x14ac:dyDescent="0.3">
      <c r="A1108" t="s">
        <v>16</v>
      </c>
      <c r="B1108" t="s">
        <v>34</v>
      </c>
      <c r="C1108" t="s">
        <v>36</v>
      </c>
      <c r="D1108" s="1">
        <v>43221</v>
      </c>
      <c r="E1108" s="1" t="s">
        <v>101</v>
      </c>
      <c r="F1108" s="7">
        <v>0.98716765936495987</v>
      </c>
    </row>
    <row r="1109" spans="1:6" x14ac:dyDescent="0.3">
      <c r="A1109" t="s">
        <v>16</v>
      </c>
      <c r="B1109" t="s">
        <v>34</v>
      </c>
      <c r="C1109" t="s">
        <v>38</v>
      </c>
      <c r="D1109" s="1">
        <v>43313</v>
      </c>
      <c r="E1109" s="1" t="s">
        <v>101</v>
      </c>
      <c r="F1109" s="7">
        <v>0.98746335577467703</v>
      </c>
    </row>
    <row r="1110" spans="1:6" x14ac:dyDescent="0.3">
      <c r="A1110" t="s">
        <v>16</v>
      </c>
      <c r="B1110" t="s">
        <v>34</v>
      </c>
      <c r="C1110" t="s">
        <v>38</v>
      </c>
      <c r="D1110" s="1">
        <v>43282</v>
      </c>
      <c r="E1110" s="1" t="s">
        <v>101</v>
      </c>
      <c r="F1110" s="7">
        <v>0.98785849917434676</v>
      </c>
    </row>
    <row r="1111" spans="1:6" x14ac:dyDescent="0.3">
      <c r="A1111" t="s">
        <v>16</v>
      </c>
      <c r="B1111" t="s">
        <v>34</v>
      </c>
      <c r="C1111" t="s">
        <v>38</v>
      </c>
      <c r="D1111" s="1">
        <v>43252</v>
      </c>
      <c r="E1111" s="1" t="s">
        <v>101</v>
      </c>
      <c r="F1111" s="7">
        <v>0.98805611039642605</v>
      </c>
    </row>
    <row r="1112" spans="1:6" x14ac:dyDescent="0.3">
      <c r="A1112" t="s">
        <v>16</v>
      </c>
      <c r="B1112" t="s">
        <v>34</v>
      </c>
      <c r="C1112" t="s">
        <v>36</v>
      </c>
      <c r="D1112" s="1">
        <v>43252</v>
      </c>
      <c r="E1112" s="1" t="s">
        <v>101</v>
      </c>
      <c r="F1112" s="7">
        <v>0.98815482702432467</v>
      </c>
    </row>
    <row r="1113" spans="1:6" x14ac:dyDescent="0.3">
      <c r="A1113" t="s">
        <v>16</v>
      </c>
      <c r="B1113" t="s">
        <v>34</v>
      </c>
      <c r="C1113" t="s">
        <v>38</v>
      </c>
      <c r="D1113" s="1">
        <v>43344</v>
      </c>
      <c r="E1113" s="1" t="s">
        <v>101</v>
      </c>
      <c r="F1113" s="7">
        <v>0.98825332645929664</v>
      </c>
    </row>
    <row r="1114" spans="1:6" x14ac:dyDescent="0.3">
      <c r="A1114" t="s">
        <v>16</v>
      </c>
      <c r="B1114" t="s">
        <v>34</v>
      </c>
      <c r="C1114" t="s">
        <v>36</v>
      </c>
      <c r="D1114" s="1">
        <v>43282</v>
      </c>
      <c r="E1114" s="1" t="s">
        <v>101</v>
      </c>
      <c r="F1114" s="7">
        <v>0.98835245798972948</v>
      </c>
    </row>
    <row r="1115" spans="1:6" x14ac:dyDescent="0.3">
      <c r="A1115" t="s">
        <v>16</v>
      </c>
      <c r="B1115" t="s">
        <v>34</v>
      </c>
      <c r="C1115" t="s">
        <v>37</v>
      </c>
      <c r="D1115" s="1">
        <v>43252</v>
      </c>
      <c r="E1115" s="1" t="s">
        <v>101</v>
      </c>
      <c r="F1115" s="7">
        <v>0.98920681298820978</v>
      </c>
    </row>
    <row r="1116" spans="1:6" x14ac:dyDescent="0.3">
      <c r="A1116" t="s">
        <v>16</v>
      </c>
      <c r="B1116" t="s">
        <v>43</v>
      </c>
      <c r="C1116" t="s">
        <v>44</v>
      </c>
      <c r="D1116" s="1">
        <v>43070</v>
      </c>
      <c r="E1116" s="1" t="s">
        <v>101</v>
      </c>
      <c r="F1116" s="4">
        <v>0.98932384341637014</v>
      </c>
    </row>
    <row r="1117" spans="1:6" x14ac:dyDescent="0.3">
      <c r="A1117" t="s">
        <v>16</v>
      </c>
      <c r="B1117" t="s">
        <v>34</v>
      </c>
      <c r="C1117" t="s">
        <v>37</v>
      </c>
      <c r="D1117" s="1">
        <v>43497</v>
      </c>
      <c r="E1117" s="1" t="s">
        <v>101</v>
      </c>
      <c r="F1117" s="7">
        <v>0.98940299232405859</v>
      </c>
    </row>
    <row r="1118" spans="1:6" x14ac:dyDescent="0.3">
      <c r="A1118" t="s">
        <v>16</v>
      </c>
      <c r="B1118" t="s">
        <v>34</v>
      </c>
      <c r="C1118" t="s">
        <v>37</v>
      </c>
      <c r="D1118" s="1">
        <v>43191</v>
      </c>
      <c r="E1118" s="1" t="s">
        <v>101</v>
      </c>
      <c r="F1118" s="7">
        <v>0.98960309954942438</v>
      </c>
    </row>
    <row r="1119" spans="1:6" x14ac:dyDescent="0.3">
      <c r="A1119" t="s">
        <v>16</v>
      </c>
      <c r="B1119" t="s">
        <v>34</v>
      </c>
      <c r="C1119" t="s">
        <v>37</v>
      </c>
      <c r="D1119" s="1">
        <v>43101</v>
      </c>
      <c r="E1119" s="1" t="s">
        <v>101</v>
      </c>
      <c r="F1119" s="7">
        <v>0.98960400000000004</v>
      </c>
    </row>
    <row r="1120" spans="1:6" x14ac:dyDescent="0.3">
      <c r="A1120" t="s">
        <v>16</v>
      </c>
      <c r="B1120" t="s">
        <v>43</v>
      </c>
      <c r="C1120" t="s">
        <v>44</v>
      </c>
      <c r="D1120" s="1">
        <v>43132</v>
      </c>
      <c r="E1120" s="1" t="s">
        <v>101</v>
      </c>
      <c r="F1120" s="4">
        <v>0.98961866192170811</v>
      </c>
    </row>
    <row r="1121" spans="1:6" x14ac:dyDescent="0.3">
      <c r="A1121" t="s">
        <v>16</v>
      </c>
      <c r="B1121" t="s">
        <v>34</v>
      </c>
      <c r="C1121" t="s">
        <v>37</v>
      </c>
      <c r="D1121" s="1">
        <v>43160</v>
      </c>
      <c r="E1121" s="1" t="s">
        <v>101</v>
      </c>
      <c r="F1121" s="7">
        <v>0.98970206975639996</v>
      </c>
    </row>
    <row r="1122" spans="1:6" x14ac:dyDescent="0.3">
      <c r="A1122" t="s">
        <v>16</v>
      </c>
      <c r="B1122" t="s">
        <v>34</v>
      </c>
      <c r="C1122" t="s">
        <v>38</v>
      </c>
      <c r="D1122" s="1">
        <v>43374</v>
      </c>
      <c r="E1122" s="1" t="s">
        <v>101</v>
      </c>
      <c r="F1122" s="7">
        <v>0.98973570644898567</v>
      </c>
    </row>
    <row r="1123" spans="1:6" x14ac:dyDescent="0.3">
      <c r="A1123" t="s">
        <v>16</v>
      </c>
      <c r="B1123" t="s">
        <v>34</v>
      </c>
      <c r="C1123" t="s">
        <v>37</v>
      </c>
      <c r="D1123" s="1">
        <v>43525</v>
      </c>
      <c r="E1123" s="1" t="s">
        <v>101</v>
      </c>
      <c r="F1123" s="7">
        <v>0.98979875352098823</v>
      </c>
    </row>
    <row r="1124" spans="1:6" x14ac:dyDescent="0.3">
      <c r="A1124" t="s">
        <v>16</v>
      </c>
      <c r="B1124" t="s">
        <v>34</v>
      </c>
      <c r="C1124" t="s">
        <v>37</v>
      </c>
      <c r="D1124" s="1">
        <v>43435</v>
      </c>
      <c r="E1124" s="1" t="s">
        <v>101</v>
      </c>
      <c r="F1124" s="7">
        <v>0.98979896139856605</v>
      </c>
    </row>
    <row r="1125" spans="1:6" x14ac:dyDescent="0.3">
      <c r="A1125" t="s">
        <v>16</v>
      </c>
      <c r="B1125" t="s">
        <v>34</v>
      </c>
      <c r="C1125" t="s">
        <v>36</v>
      </c>
      <c r="D1125" s="1">
        <v>43313</v>
      </c>
      <c r="E1125" s="1" t="s">
        <v>101</v>
      </c>
      <c r="F1125" s="7">
        <v>0.9898349866767141</v>
      </c>
    </row>
    <row r="1126" spans="1:6" x14ac:dyDescent="0.3">
      <c r="A1126" t="s">
        <v>16</v>
      </c>
      <c r="B1126" t="s">
        <v>34</v>
      </c>
      <c r="C1126" t="s">
        <v>36</v>
      </c>
      <c r="D1126" s="1">
        <v>43344</v>
      </c>
      <c r="E1126" s="1" t="s">
        <v>101</v>
      </c>
      <c r="F1126" s="7">
        <v>0.9898349866767141</v>
      </c>
    </row>
    <row r="1127" spans="1:6" x14ac:dyDescent="0.3">
      <c r="A1127" t="s">
        <v>16</v>
      </c>
      <c r="B1127" t="s">
        <v>34</v>
      </c>
      <c r="C1127" t="s">
        <v>37</v>
      </c>
      <c r="D1127" s="1">
        <v>43466</v>
      </c>
      <c r="E1127" s="1" t="s">
        <v>101</v>
      </c>
      <c r="F1127" s="7">
        <v>0.98989794129470587</v>
      </c>
    </row>
    <row r="1128" spans="1:6" x14ac:dyDescent="0.3">
      <c r="A1128" t="s">
        <v>16</v>
      </c>
      <c r="B1128" t="s">
        <v>34</v>
      </c>
      <c r="C1128" t="s">
        <v>37</v>
      </c>
      <c r="D1128" s="1">
        <v>43282</v>
      </c>
      <c r="E1128" s="1" t="s">
        <v>101</v>
      </c>
      <c r="F1128" s="7">
        <v>0.98999817843860027</v>
      </c>
    </row>
    <row r="1129" spans="1:6" x14ac:dyDescent="0.3">
      <c r="A1129" t="s">
        <v>16</v>
      </c>
      <c r="B1129" t="s">
        <v>34</v>
      </c>
      <c r="C1129" t="s">
        <v>35</v>
      </c>
      <c r="D1129" s="1">
        <v>43070</v>
      </c>
      <c r="E1129" s="1" t="s">
        <v>101</v>
      </c>
      <c r="F1129" s="7">
        <v>0.99</v>
      </c>
    </row>
    <row r="1130" spans="1:6" x14ac:dyDescent="0.3">
      <c r="A1130" t="s">
        <v>16</v>
      </c>
      <c r="B1130" t="s">
        <v>34</v>
      </c>
      <c r="C1130" t="s">
        <v>37</v>
      </c>
      <c r="D1130" s="1">
        <v>43070</v>
      </c>
      <c r="E1130" s="1" t="s">
        <v>101</v>
      </c>
      <c r="F1130" s="7">
        <v>0.99</v>
      </c>
    </row>
    <row r="1131" spans="1:6" x14ac:dyDescent="0.3">
      <c r="A1131" t="s">
        <v>16</v>
      </c>
      <c r="B1131" t="s">
        <v>28</v>
      </c>
      <c r="C1131" t="s">
        <v>30</v>
      </c>
      <c r="D1131" s="1">
        <v>43070</v>
      </c>
      <c r="E1131" s="1" t="s">
        <v>101</v>
      </c>
      <c r="F1131" s="4">
        <v>0.99</v>
      </c>
    </row>
    <row r="1132" spans="1:6" x14ac:dyDescent="0.3">
      <c r="A1132" t="s">
        <v>16</v>
      </c>
      <c r="B1132" t="s">
        <v>34</v>
      </c>
      <c r="C1132" t="s">
        <v>38</v>
      </c>
      <c r="D1132" s="1">
        <v>43435</v>
      </c>
      <c r="E1132" s="1" t="s">
        <v>101</v>
      </c>
      <c r="F1132" s="7">
        <v>0.99003223126663775</v>
      </c>
    </row>
    <row r="1133" spans="1:6" x14ac:dyDescent="0.3">
      <c r="A1133" t="s">
        <v>16</v>
      </c>
      <c r="B1133" t="s">
        <v>34</v>
      </c>
      <c r="C1133" t="s">
        <v>36</v>
      </c>
      <c r="D1133" s="1">
        <v>43374</v>
      </c>
      <c r="E1133" s="1" t="s">
        <v>101</v>
      </c>
      <c r="F1133" s="7">
        <v>0.99003295367404942</v>
      </c>
    </row>
    <row r="1134" spans="1:6" x14ac:dyDescent="0.3">
      <c r="A1134" t="s">
        <v>16</v>
      </c>
      <c r="B1134" t="s">
        <v>34</v>
      </c>
      <c r="C1134" t="s">
        <v>37</v>
      </c>
      <c r="D1134" s="1">
        <v>43221</v>
      </c>
      <c r="E1134" s="1" t="s">
        <v>101</v>
      </c>
      <c r="F1134" s="7">
        <v>0.99009790109919904</v>
      </c>
    </row>
    <row r="1135" spans="1:6" x14ac:dyDescent="0.3">
      <c r="A1135" t="s">
        <v>16</v>
      </c>
      <c r="B1135" t="s">
        <v>34</v>
      </c>
      <c r="C1135" t="s">
        <v>35</v>
      </c>
      <c r="D1135" s="1">
        <v>43132</v>
      </c>
      <c r="E1135" s="1" t="s">
        <v>101</v>
      </c>
      <c r="F1135" s="7">
        <v>0.99019720799999988</v>
      </c>
    </row>
    <row r="1136" spans="1:6" x14ac:dyDescent="0.3">
      <c r="A1136" t="s">
        <v>16</v>
      </c>
      <c r="B1136" t="s">
        <v>34</v>
      </c>
      <c r="C1136" t="s">
        <v>38</v>
      </c>
      <c r="D1136" s="1">
        <v>43405</v>
      </c>
      <c r="E1136" s="1" t="s">
        <v>101</v>
      </c>
      <c r="F1136" s="7">
        <v>0.99052749501414472</v>
      </c>
    </row>
    <row r="1137" spans="1:6" x14ac:dyDescent="0.3">
      <c r="A1137" t="s">
        <v>16</v>
      </c>
      <c r="B1137" t="s">
        <v>34</v>
      </c>
      <c r="C1137" t="s">
        <v>37</v>
      </c>
      <c r="D1137" s="1">
        <v>43405</v>
      </c>
      <c r="E1137" s="1" t="s">
        <v>101</v>
      </c>
      <c r="F1137" s="7">
        <v>0.99059143454620302</v>
      </c>
    </row>
    <row r="1138" spans="1:6" x14ac:dyDescent="0.3">
      <c r="A1138" t="s">
        <v>16</v>
      </c>
      <c r="B1138" t="s">
        <v>34</v>
      </c>
      <c r="C1138" t="s">
        <v>35</v>
      </c>
      <c r="D1138" s="1">
        <v>43160</v>
      </c>
      <c r="E1138" s="1" t="s">
        <v>101</v>
      </c>
      <c r="F1138" s="7">
        <v>0.99059328688319981</v>
      </c>
    </row>
    <row r="1139" spans="1:6" x14ac:dyDescent="0.3">
      <c r="A1139" t="s">
        <v>16</v>
      </c>
      <c r="B1139" t="s">
        <v>34</v>
      </c>
      <c r="C1139" t="s">
        <v>37</v>
      </c>
      <c r="D1139" s="1">
        <v>43132</v>
      </c>
      <c r="E1139" s="1" t="s">
        <v>101</v>
      </c>
      <c r="F1139" s="7">
        <v>0.99059360399999996</v>
      </c>
    </row>
    <row r="1140" spans="1:6" x14ac:dyDescent="0.3">
      <c r="A1140" t="s">
        <v>16</v>
      </c>
      <c r="B1140" t="s">
        <v>28</v>
      </c>
      <c r="C1140" t="s">
        <v>30</v>
      </c>
      <c r="D1140" s="1">
        <v>43132</v>
      </c>
      <c r="E1140" s="1" t="s">
        <v>101</v>
      </c>
      <c r="F1140" s="4">
        <v>0.99068705999999995</v>
      </c>
    </row>
    <row r="1141" spans="1:6" x14ac:dyDescent="0.3">
      <c r="A1141" t="s">
        <v>16</v>
      </c>
      <c r="B1141" t="s">
        <v>34</v>
      </c>
      <c r="C1141" t="s">
        <v>37</v>
      </c>
      <c r="D1141" s="1">
        <v>43313</v>
      </c>
      <c r="E1141" s="1" t="s">
        <v>101</v>
      </c>
      <c r="F1141" s="7">
        <v>0.99079017698135108</v>
      </c>
    </row>
    <row r="1142" spans="1:6" x14ac:dyDescent="0.3">
      <c r="A1142" t="s">
        <v>16</v>
      </c>
      <c r="B1142" t="s">
        <v>34</v>
      </c>
      <c r="C1142" t="s">
        <v>37</v>
      </c>
      <c r="D1142" s="1">
        <v>43374</v>
      </c>
      <c r="E1142" s="1" t="s">
        <v>101</v>
      </c>
      <c r="F1142" s="7">
        <v>0.99088870115654992</v>
      </c>
    </row>
    <row r="1143" spans="1:6" x14ac:dyDescent="0.3">
      <c r="A1143" t="s">
        <v>16</v>
      </c>
      <c r="B1143" t="s">
        <v>34</v>
      </c>
      <c r="C1143" t="s">
        <v>35</v>
      </c>
      <c r="D1143" s="1">
        <v>43313</v>
      </c>
      <c r="E1143" s="1" t="s">
        <v>101</v>
      </c>
      <c r="F1143" s="7">
        <v>0.9908895237315708</v>
      </c>
    </row>
    <row r="1144" spans="1:6" x14ac:dyDescent="0.3">
      <c r="A1144" t="s">
        <v>16</v>
      </c>
      <c r="B1144" t="s">
        <v>34</v>
      </c>
      <c r="C1144" t="s">
        <v>38</v>
      </c>
      <c r="D1144" s="1">
        <v>43466</v>
      </c>
      <c r="E1144" s="1" t="s">
        <v>101</v>
      </c>
      <c r="F1144" s="7">
        <v>0.99092326027477762</v>
      </c>
    </row>
    <row r="1145" spans="1:6" x14ac:dyDescent="0.3">
      <c r="A1145" t="s">
        <v>16</v>
      </c>
      <c r="B1145" t="s">
        <v>34</v>
      </c>
      <c r="C1145" t="s">
        <v>35</v>
      </c>
      <c r="D1145" s="1">
        <v>43101</v>
      </c>
      <c r="E1145" s="1" t="s">
        <v>101</v>
      </c>
      <c r="F1145" s="7">
        <v>0.99098999999999993</v>
      </c>
    </row>
    <row r="1146" spans="1:6" x14ac:dyDescent="0.3">
      <c r="A1146" t="s">
        <v>16</v>
      </c>
      <c r="B1146" t="s">
        <v>34</v>
      </c>
      <c r="C1146" t="s">
        <v>35</v>
      </c>
      <c r="D1146" s="1">
        <v>43191</v>
      </c>
      <c r="E1146" s="1" t="s">
        <v>101</v>
      </c>
      <c r="F1146" s="7">
        <v>0.99128670218401793</v>
      </c>
    </row>
    <row r="1147" spans="1:6" x14ac:dyDescent="0.3">
      <c r="A1147" t="s">
        <v>16</v>
      </c>
      <c r="B1147" t="s">
        <v>34</v>
      </c>
      <c r="C1147" t="s">
        <v>36</v>
      </c>
      <c r="D1147" s="1">
        <v>43405</v>
      </c>
      <c r="E1147" s="1" t="s">
        <v>101</v>
      </c>
      <c r="F1147" s="7">
        <v>0.99131999651382574</v>
      </c>
    </row>
    <row r="1148" spans="1:6" x14ac:dyDescent="0.3">
      <c r="A1148" t="s">
        <v>16</v>
      </c>
      <c r="B1148" t="s">
        <v>34</v>
      </c>
      <c r="C1148" t="s">
        <v>37</v>
      </c>
      <c r="D1148" s="1">
        <v>43344</v>
      </c>
      <c r="E1148" s="1" t="s">
        <v>101</v>
      </c>
      <c r="F1148" s="7">
        <v>0.99158280912293606</v>
      </c>
    </row>
    <row r="1149" spans="1:6" x14ac:dyDescent="0.3">
      <c r="A1149" t="s">
        <v>16</v>
      </c>
      <c r="B1149" t="s">
        <v>34</v>
      </c>
      <c r="C1149" t="s">
        <v>35</v>
      </c>
      <c r="D1149" s="1">
        <v>43282</v>
      </c>
      <c r="E1149" s="1" t="s">
        <v>101</v>
      </c>
      <c r="F1149" s="7">
        <v>0.9915836322741628</v>
      </c>
    </row>
    <row r="1150" spans="1:6" x14ac:dyDescent="0.3">
      <c r="A1150" t="s">
        <v>16</v>
      </c>
      <c r="B1150" t="s">
        <v>34</v>
      </c>
      <c r="C1150" t="s">
        <v>35</v>
      </c>
      <c r="D1150" s="1">
        <v>43252</v>
      </c>
      <c r="E1150" s="1" t="s">
        <v>101</v>
      </c>
      <c r="F1150" s="7">
        <v>0.99178198867189715</v>
      </c>
    </row>
    <row r="1151" spans="1:6" x14ac:dyDescent="0.3">
      <c r="A1151" t="s">
        <v>16</v>
      </c>
      <c r="B1151" t="s">
        <v>34</v>
      </c>
      <c r="C1151" t="s">
        <v>35</v>
      </c>
      <c r="D1151" s="1">
        <v>43344</v>
      </c>
      <c r="E1151" s="1" t="s">
        <v>101</v>
      </c>
      <c r="F1151" s="7">
        <v>0.9918804132553023</v>
      </c>
    </row>
    <row r="1152" spans="1:6" x14ac:dyDescent="0.3">
      <c r="A1152" t="s">
        <v>16</v>
      </c>
      <c r="B1152" t="s">
        <v>34</v>
      </c>
      <c r="C1152" t="s">
        <v>36</v>
      </c>
      <c r="D1152" s="1">
        <v>43435</v>
      </c>
      <c r="E1152" s="1" t="s">
        <v>101</v>
      </c>
      <c r="F1152" s="7">
        <v>0.99211305251103676</v>
      </c>
    </row>
    <row r="1153" spans="1:6" x14ac:dyDescent="0.3">
      <c r="A1153" t="s">
        <v>16</v>
      </c>
      <c r="B1153" t="s">
        <v>34</v>
      </c>
      <c r="C1153" t="s">
        <v>35</v>
      </c>
      <c r="D1153" s="1">
        <v>43221</v>
      </c>
      <c r="E1153" s="1" t="s">
        <v>101</v>
      </c>
      <c r="F1153" s="7">
        <v>0.99217886021598345</v>
      </c>
    </row>
    <row r="1154" spans="1:6" x14ac:dyDescent="0.3">
      <c r="A1154" t="s">
        <v>16</v>
      </c>
      <c r="B1154" t="s">
        <v>34</v>
      </c>
      <c r="C1154" t="s">
        <v>38</v>
      </c>
      <c r="D1154" s="1">
        <v>43497</v>
      </c>
      <c r="E1154" s="1" t="s">
        <v>101</v>
      </c>
      <c r="F1154" s="7">
        <v>0.99231055283916236</v>
      </c>
    </row>
    <row r="1155" spans="1:6" x14ac:dyDescent="0.3">
      <c r="A1155" t="s">
        <v>16</v>
      </c>
      <c r="B1155" t="s">
        <v>34</v>
      </c>
      <c r="C1155" t="s">
        <v>35</v>
      </c>
      <c r="D1155" s="1">
        <v>43374</v>
      </c>
      <c r="E1155" s="1" t="s">
        <v>101</v>
      </c>
      <c r="F1155" s="7">
        <v>0.99247554150325545</v>
      </c>
    </row>
    <row r="1156" spans="1:6" x14ac:dyDescent="0.3">
      <c r="A1156" t="s">
        <v>16</v>
      </c>
      <c r="B1156" t="s">
        <v>34</v>
      </c>
      <c r="C1156" t="s">
        <v>35</v>
      </c>
      <c r="D1156" s="1">
        <v>43405</v>
      </c>
      <c r="E1156" s="1" t="s">
        <v>101</v>
      </c>
      <c r="F1156" s="7">
        <v>0.99267403661155607</v>
      </c>
    </row>
    <row r="1157" spans="1:6" x14ac:dyDescent="0.3">
      <c r="A1157" t="s">
        <v>16</v>
      </c>
      <c r="B1157" t="s">
        <v>34</v>
      </c>
      <c r="C1157" t="s">
        <v>38</v>
      </c>
      <c r="D1157" s="1">
        <v>43525</v>
      </c>
      <c r="E1157" s="1" t="s">
        <v>101</v>
      </c>
      <c r="F1157" s="7">
        <v>0.99280670811558192</v>
      </c>
    </row>
    <row r="1158" spans="1:6" x14ac:dyDescent="0.3">
      <c r="A1158" t="s">
        <v>16</v>
      </c>
      <c r="B1158" t="s">
        <v>28</v>
      </c>
      <c r="C1158" t="s">
        <v>30</v>
      </c>
      <c r="D1158" s="1">
        <v>43497</v>
      </c>
      <c r="E1158" s="1" t="s">
        <v>101</v>
      </c>
      <c r="F1158" s="4">
        <v>0.99292744728261395</v>
      </c>
    </row>
    <row r="1159" spans="1:6" x14ac:dyDescent="0.3">
      <c r="A1159" t="s">
        <v>16</v>
      </c>
      <c r="B1159" t="s">
        <v>34</v>
      </c>
      <c r="C1159" t="s">
        <v>36</v>
      </c>
      <c r="D1159" s="1">
        <v>43466</v>
      </c>
      <c r="E1159" s="1" t="s">
        <v>101</v>
      </c>
      <c r="F1159" s="7">
        <v>0.99300595425829663</v>
      </c>
    </row>
    <row r="1160" spans="1:6" x14ac:dyDescent="0.3">
      <c r="A1160" t="s">
        <v>16</v>
      </c>
      <c r="B1160" t="s">
        <v>34</v>
      </c>
      <c r="C1160" t="s">
        <v>35</v>
      </c>
      <c r="D1160" s="1">
        <v>43435</v>
      </c>
      <c r="E1160" s="1" t="s">
        <v>101</v>
      </c>
      <c r="F1160" s="7">
        <v>0.99356744324450641</v>
      </c>
    </row>
    <row r="1161" spans="1:6" x14ac:dyDescent="0.3">
      <c r="A1161" t="s">
        <v>16</v>
      </c>
      <c r="B1161" t="s">
        <v>34</v>
      </c>
      <c r="C1161" t="s">
        <v>35</v>
      </c>
      <c r="D1161" s="1">
        <v>43466</v>
      </c>
      <c r="E1161" s="1" t="s">
        <v>101</v>
      </c>
      <c r="F1161" s="7">
        <v>0.99406422696612862</v>
      </c>
    </row>
    <row r="1162" spans="1:6" x14ac:dyDescent="0.3">
      <c r="A1162" t="s">
        <v>16</v>
      </c>
      <c r="B1162" t="s">
        <v>34</v>
      </c>
      <c r="C1162" t="s">
        <v>36</v>
      </c>
      <c r="D1162" s="1">
        <v>43497</v>
      </c>
      <c r="E1162" s="1" t="s">
        <v>101</v>
      </c>
      <c r="F1162" s="7">
        <v>0.99429686199883249</v>
      </c>
    </row>
    <row r="1163" spans="1:6" x14ac:dyDescent="0.3">
      <c r="A1163" t="s">
        <v>16</v>
      </c>
      <c r="B1163" t="s">
        <v>34</v>
      </c>
      <c r="C1163" t="s">
        <v>35</v>
      </c>
      <c r="D1163" s="1">
        <v>43497</v>
      </c>
      <c r="E1163" s="1" t="s">
        <v>101</v>
      </c>
      <c r="F1163" s="7">
        <v>0.99485947834770139</v>
      </c>
    </row>
    <row r="1164" spans="1:6" x14ac:dyDescent="0.3">
      <c r="A1164" t="s">
        <v>16</v>
      </c>
      <c r="B1164" t="s">
        <v>34</v>
      </c>
      <c r="C1164" t="s">
        <v>35</v>
      </c>
      <c r="D1164" s="1">
        <v>43525</v>
      </c>
      <c r="E1164" s="1" t="s">
        <v>101</v>
      </c>
      <c r="F1164" s="7">
        <v>0.99485947834770139</v>
      </c>
    </row>
    <row r="1165" spans="1:6" x14ac:dyDescent="0.3">
      <c r="A1165" t="s">
        <v>16</v>
      </c>
      <c r="B1165" t="s">
        <v>34</v>
      </c>
      <c r="C1165" t="s">
        <v>36</v>
      </c>
      <c r="D1165" s="1">
        <v>43525</v>
      </c>
      <c r="E1165" s="1" t="s">
        <v>101</v>
      </c>
      <c r="F1165" s="7">
        <v>0.99519172917463139</v>
      </c>
    </row>
    <row r="1166" spans="1:6" x14ac:dyDescent="0.3">
      <c r="A1166" t="s">
        <v>16</v>
      </c>
      <c r="B1166" t="s">
        <v>17</v>
      </c>
      <c r="C1166" t="s">
        <v>18</v>
      </c>
      <c r="D1166" s="1">
        <v>43435</v>
      </c>
      <c r="E1166" s="1" t="s">
        <v>101</v>
      </c>
      <c r="F1166" s="7">
        <v>0.99535923843357166</v>
      </c>
    </row>
    <row r="1167" spans="1:6" x14ac:dyDescent="0.3">
      <c r="A1167" t="s">
        <v>16</v>
      </c>
      <c r="B1167" t="s">
        <v>28</v>
      </c>
      <c r="C1167" t="s">
        <v>30</v>
      </c>
      <c r="D1167" s="1">
        <v>43191</v>
      </c>
      <c r="E1167" s="1" t="s">
        <v>101</v>
      </c>
      <c r="F1167" s="4">
        <v>0.99540867452796</v>
      </c>
    </row>
    <row r="1168" spans="1:6" x14ac:dyDescent="0.3">
      <c r="A1168" t="s">
        <v>16</v>
      </c>
      <c r="B1168" t="s">
        <v>39</v>
      </c>
      <c r="C1168" t="s">
        <v>42</v>
      </c>
      <c r="D1168" s="1">
        <v>43132</v>
      </c>
      <c r="E1168" s="1" t="s">
        <v>101</v>
      </c>
      <c r="F1168" s="4">
        <v>0.99590400000000001</v>
      </c>
    </row>
    <row r="1169" spans="1:6" x14ac:dyDescent="0.3">
      <c r="A1169" t="s">
        <v>16</v>
      </c>
      <c r="B1169" t="s">
        <v>43</v>
      </c>
      <c r="C1169" t="s">
        <v>44</v>
      </c>
      <c r="D1169" s="1">
        <v>43191</v>
      </c>
      <c r="E1169" s="1" t="s">
        <v>101</v>
      </c>
      <c r="F1169" s="4">
        <v>0.99618181288757279</v>
      </c>
    </row>
    <row r="1170" spans="1:6" x14ac:dyDescent="0.3">
      <c r="A1170" t="s">
        <v>16</v>
      </c>
      <c r="B1170" t="s">
        <v>39</v>
      </c>
      <c r="C1170" t="s">
        <v>42</v>
      </c>
      <c r="D1170" s="1">
        <v>43070</v>
      </c>
      <c r="E1170" s="1" t="s">
        <v>101</v>
      </c>
      <c r="F1170" s="4">
        <v>1</v>
      </c>
    </row>
    <row r="1171" spans="1:6" x14ac:dyDescent="0.3">
      <c r="A1171" t="s">
        <v>16</v>
      </c>
      <c r="B1171" t="s">
        <v>39</v>
      </c>
      <c r="C1171" t="s">
        <v>42</v>
      </c>
      <c r="D1171" s="1">
        <v>43160</v>
      </c>
      <c r="E1171" s="1" t="s">
        <v>101</v>
      </c>
      <c r="F1171" s="4">
        <v>1</v>
      </c>
    </row>
    <row r="1172" spans="1:6" x14ac:dyDescent="0.3">
      <c r="A1172" t="s">
        <v>16</v>
      </c>
      <c r="B1172" t="s">
        <v>39</v>
      </c>
      <c r="C1172" t="s">
        <v>42</v>
      </c>
      <c r="D1172" s="1">
        <v>43221</v>
      </c>
      <c r="E1172" s="1" t="s">
        <v>101</v>
      </c>
      <c r="F1172" s="4">
        <v>1</v>
      </c>
    </row>
    <row r="1173" spans="1:6" x14ac:dyDescent="0.3">
      <c r="A1173" t="s">
        <v>16</v>
      </c>
      <c r="B1173" t="s">
        <v>47</v>
      </c>
      <c r="C1173" t="s">
        <v>44</v>
      </c>
      <c r="D1173" s="1">
        <v>43101</v>
      </c>
      <c r="E1173" s="1" t="s">
        <v>101</v>
      </c>
      <c r="F1173" s="4">
        <v>1</v>
      </c>
    </row>
    <row r="1174" spans="1:6" x14ac:dyDescent="0.3">
      <c r="A1174" t="s">
        <v>16</v>
      </c>
      <c r="B1174" t="s">
        <v>28</v>
      </c>
      <c r="C1174" t="s">
        <v>30</v>
      </c>
      <c r="D1174" s="1">
        <v>43101</v>
      </c>
      <c r="E1174" s="1" t="s">
        <v>101</v>
      </c>
      <c r="F1174" s="4">
        <v>1</v>
      </c>
    </row>
    <row r="1175" spans="1:6" x14ac:dyDescent="0.3">
      <c r="A1175" t="s">
        <v>16</v>
      </c>
      <c r="B1175" t="s">
        <v>39</v>
      </c>
      <c r="C1175" t="s">
        <v>42</v>
      </c>
      <c r="D1175" s="1">
        <v>43101</v>
      </c>
      <c r="E1175" s="1" t="s">
        <v>101</v>
      </c>
      <c r="F1175" s="4">
        <v>1</v>
      </c>
    </row>
    <row r="1176" spans="1:6" x14ac:dyDescent="0.3">
      <c r="A1176" t="s">
        <v>16</v>
      </c>
      <c r="B1176" t="s">
        <v>28</v>
      </c>
      <c r="C1176" t="s">
        <v>30</v>
      </c>
      <c r="D1176" s="1">
        <v>43160</v>
      </c>
      <c r="E1176" s="1" t="s">
        <v>101</v>
      </c>
      <c r="F1176" s="4">
        <v>1</v>
      </c>
    </row>
    <row r="1177" spans="1:6" x14ac:dyDescent="0.3">
      <c r="A1177" t="s">
        <v>16</v>
      </c>
      <c r="B1177" t="s">
        <v>43</v>
      </c>
      <c r="C1177" t="s">
        <v>44</v>
      </c>
      <c r="D1177" s="1">
        <v>43221</v>
      </c>
      <c r="E1177" s="1" t="s">
        <v>101</v>
      </c>
      <c r="F1177" s="4">
        <v>1</v>
      </c>
    </row>
    <row r="1178" spans="1:6" x14ac:dyDescent="0.3">
      <c r="A1178" t="s">
        <v>16</v>
      </c>
      <c r="B1178" t="s">
        <v>17</v>
      </c>
      <c r="C1178" t="s">
        <v>21</v>
      </c>
      <c r="D1178" s="1">
        <v>43374</v>
      </c>
      <c r="E1178" s="1" t="s">
        <v>101</v>
      </c>
      <c r="F1178" s="4">
        <v>1</v>
      </c>
    </row>
    <row r="1179" spans="1:6" x14ac:dyDescent="0.3">
      <c r="A1179" t="s">
        <v>16</v>
      </c>
      <c r="B1179" t="s">
        <v>39</v>
      </c>
      <c r="C1179" t="s">
        <v>42</v>
      </c>
      <c r="D1179" s="1">
        <v>43252</v>
      </c>
      <c r="E1179" s="1" t="s">
        <v>101</v>
      </c>
      <c r="F1179" s="4">
        <v>1</v>
      </c>
    </row>
    <row r="1180" spans="1:6" x14ac:dyDescent="0.3">
      <c r="A1180" t="s">
        <v>16</v>
      </c>
      <c r="B1180" t="s">
        <v>28</v>
      </c>
      <c r="C1180" t="s">
        <v>30</v>
      </c>
      <c r="D1180" s="1">
        <v>43221</v>
      </c>
      <c r="E1180" s="1" t="s">
        <v>101</v>
      </c>
      <c r="F1180" s="4">
        <v>1</v>
      </c>
    </row>
    <row r="1181" spans="1:6" x14ac:dyDescent="0.3">
      <c r="A1181" t="s">
        <v>16</v>
      </c>
      <c r="B1181" t="s">
        <v>39</v>
      </c>
      <c r="C1181" t="s">
        <v>42</v>
      </c>
      <c r="D1181" s="1">
        <v>43191</v>
      </c>
      <c r="E1181" s="1" t="s">
        <v>101</v>
      </c>
      <c r="F1181" s="4">
        <v>1</v>
      </c>
    </row>
    <row r="1182" spans="1:6" x14ac:dyDescent="0.3">
      <c r="A1182" t="s">
        <v>16</v>
      </c>
      <c r="B1182" t="s">
        <v>28</v>
      </c>
      <c r="C1182" t="s">
        <v>30</v>
      </c>
      <c r="D1182" s="1">
        <v>43466</v>
      </c>
      <c r="E1182" s="1" t="s">
        <v>101</v>
      </c>
      <c r="F1182" s="4">
        <v>1</v>
      </c>
    </row>
    <row r="1183" spans="1:6" x14ac:dyDescent="0.3">
      <c r="A1183" t="s">
        <v>16</v>
      </c>
      <c r="B1183" t="s">
        <v>28</v>
      </c>
      <c r="C1183" t="s">
        <v>30</v>
      </c>
      <c r="D1183" s="1">
        <v>43435</v>
      </c>
      <c r="E1183" s="1" t="s">
        <v>101</v>
      </c>
      <c r="F1183" s="4">
        <v>1</v>
      </c>
    </row>
    <row r="1184" spans="1:6" x14ac:dyDescent="0.3">
      <c r="A1184" t="s">
        <v>16</v>
      </c>
      <c r="B1184" t="s">
        <v>39</v>
      </c>
      <c r="C1184" t="s">
        <v>42</v>
      </c>
      <c r="D1184" s="1">
        <v>43405</v>
      </c>
      <c r="E1184" s="1" t="s">
        <v>101</v>
      </c>
      <c r="F1184" s="4">
        <v>1</v>
      </c>
    </row>
    <row r="1185" spans="1:6" x14ac:dyDescent="0.3">
      <c r="A1185" t="s">
        <v>16</v>
      </c>
      <c r="B1185" t="s">
        <v>17</v>
      </c>
      <c r="C1185" t="s">
        <v>18</v>
      </c>
      <c r="D1185" s="1">
        <v>43525</v>
      </c>
      <c r="E1185" s="1" t="s">
        <v>101</v>
      </c>
      <c r="F1185" s="4">
        <v>1</v>
      </c>
    </row>
    <row r="1186" spans="1:6" x14ac:dyDescent="0.3">
      <c r="A1186" t="s">
        <v>16</v>
      </c>
      <c r="B1186" t="s">
        <v>28</v>
      </c>
      <c r="C1186" t="s">
        <v>30</v>
      </c>
      <c r="D1186" s="1">
        <v>43252</v>
      </c>
      <c r="E1186" s="1" t="s">
        <v>101</v>
      </c>
      <c r="F1186" s="4">
        <v>1</v>
      </c>
    </row>
    <row r="1187" spans="1:6" x14ac:dyDescent="0.3">
      <c r="A1187" t="s">
        <v>16</v>
      </c>
      <c r="B1187" t="s">
        <v>43</v>
      </c>
      <c r="C1187" t="s">
        <v>44</v>
      </c>
      <c r="D1187" s="1">
        <v>43252</v>
      </c>
      <c r="E1187" s="1" t="s">
        <v>101</v>
      </c>
      <c r="F1187" s="4">
        <v>1</v>
      </c>
    </row>
    <row r="1188" spans="1:6" x14ac:dyDescent="0.3">
      <c r="A1188" t="s">
        <v>16</v>
      </c>
      <c r="B1188" t="s">
        <v>17</v>
      </c>
      <c r="C1188" t="s">
        <v>18</v>
      </c>
      <c r="D1188" s="1">
        <v>43466</v>
      </c>
      <c r="E1188" s="1" t="s">
        <v>101</v>
      </c>
      <c r="F1188" s="4">
        <v>1</v>
      </c>
    </row>
    <row r="1189" spans="1:6" x14ac:dyDescent="0.3">
      <c r="A1189" t="s">
        <v>16</v>
      </c>
      <c r="B1189" t="s">
        <v>17</v>
      </c>
      <c r="C1189" t="s">
        <v>18</v>
      </c>
      <c r="D1189" s="1">
        <v>43497</v>
      </c>
      <c r="E1189" s="1" t="s">
        <v>101</v>
      </c>
      <c r="F1189" s="4">
        <v>1</v>
      </c>
    </row>
    <row r="1190" spans="1:6" x14ac:dyDescent="0.3">
      <c r="A1190" t="s">
        <v>16</v>
      </c>
      <c r="B1190" t="s">
        <v>39</v>
      </c>
      <c r="C1190" t="s">
        <v>42</v>
      </c>
      <c r="D1190" s="1">
        <v>43466</v>
      </c>
      <c r="E1190" s="1" t="s">
        <v>101</v>
      </c>
      <c r="F1190" s="4">
        <v>1</v>
      </c>
    </row>
    <row r="1191" spans="1:6" x14ac:dyDescent="0.3">
      <c r="A1191" t="s">
        <v>16</v>
      </c>
      <c r="B1191" t="s">
        <v>39</v>
      </c>
      <c r="C1191" t="s">
        <v>42</v>
      </c>
      <c r="D1191" s="1">
        <v>43282</v>
      </c>
      <c r="E1191" s="1" t="s">
        <v>101</v>
      </c>
      <c r="F1191" s="4">
        <v>1</v>
      </c>
    </row>
    <row r="1192" spans="1:6" x14ac:dyDescent="0.3">
      <c r="A1192" t="s">
        <v>16</v>
      </c>
      <c r="B1192" t="s">
        <v>28</v>
      </c>
      <c r="C1192" t="s">
        <v>30</v>
      </c>
      <c r="D1192" s="1">
        <v>43344</v>
      </c>
      <c r="E1192" s="1" t="s">
        <v>101</v>
      </c>
      <c r="F1192" s="4">
        <v>1</v>
      </c>
    </row>
    <row r="1193" spans="1:6" x14ac:dyDescent="0.3">
      <c r="A1193" t="s">
        <v>16</v>
      </c>
      <c r="B1193" t="s">
        <v>39</v>
      </c>
      <c r="C1193" t="s">
        <v>42</v>
      </c>
      <c r="D1193" s="1">
        <v>43313</v>
      </c>
      <c r="E1193" s="1" t="s">
        <v>101</v>
      </c>
      <c r="F1193" s="4">
        <v>1</v>
      </c>
    </row>
    <row r="1194" spans="1:6" x14ac:dyDescent="0.3">
      <c r="A1194" t="s">
        <v>16</v>
      </c>
      <c r="B1194" t="s">
        <v>39</v>
      </c>
      <c r="C1194" t="s">
        <v>42</v>
      </c>
      <c r="D1194" s="1">
        <v>43525</v>
      </c>
      <c r="E1194" s="1" t="s">
        <v>101</v>
      </c>
      <c r="F1194" s="4">
        <v>1</v>
      </c>
    </row>
    <row r="1195" spans="1:6" x14ac:dyDescent="0.3">
      <c r="A1195" t="s">
        <v>16</v>
      </c>
      <c r="B1195" t="s">
        <v>28</v>
      </c>
      <c r="C1195" t="s">
        <v>30</v>
      </c>
      <c r="D1195" s="1">
        <v>43405</v>
      </c>
      <c r="E1195" s="1" t="s">
        <v>101</v>
      </c>
      <c r="F1195" s="4">
        <v>1</v>
      </c>
    </row>
    <row r="1196" spans="1:6" x14ac:dyDescent="0.3">
      <c r="A1196" t="s">
        <v>16</v>
      </c>
      <c r="B1196" t="s">
        <v>28</v>
      </c>
      <c r="C1196" t="s">
        <v>30</v>
      </c>
      <c r="D1196" s="1">
        <v>43282</v>
      </c>
      <c r="E1196" s="1" t="s">
        <v>101</v>
      </c>
      <c r="F1196" s="4">
        <v>1</v>
      </c>
    </row>
    <row r="1197" spans="1:6" x14ac:dyDescent="0.3">
      <c r="A1197" t="s">
        <v>16</v>
      </c>
      <c r="B1197" t="s">
        <v>17</v>
      </c>
      <c r="C1197" t="s">
        <v>21</v>
      </c>
      <c r="D1197" s="1">
        <v>43405</v>
      </c>
      <c r="E1197" s="1" t="s">
        <v>101</v>
      </c>
      <c r="F1197" s="4">
        <v>1</v>
      </c>
    </row>
    <row r="1198" spans="1:6" x14ac:dyDescent="0.3">
      <c r="A1198" t="s">
        <v>16</v>
      </c>
      <c r="B1198" t="s">
        <v>43</v>
      </c>
      <c r="C1198" t="s">
        <v>44</v>
      </c>
      <c r="D1198" s="1">
        <v>43313</v>
      </c>
      <c r="E1198" s="1" t="s">
        <v>101</v>
      </c>
      <c r="F1198" s="4">
        <v>1</v>
      </c>
    </row>
    <row r="1199" spans="1:6" x14ac:dyDescent="0.3">
      <c r="A1199" t="s">
        <v>16</v>
      </c>
      <c r="B1199" t="s">
        <v>17</v>
      </c>
      <c r="C1199" t="s">
        <v>21</v>
      </c>
      <c r="D1199" s="1">
        <v>43466</v>
      </c>
      <c r="E1199" s="1" t="s">
        <v>101</v>
      </c>
      <c r="F1199" s="4">
        <v>1</v>
      </c>
    </row>
    <row r="1200" spans="1:6" x14ac:dyDescent="0.3">
      <c r="A1200" t="s">
        <v>16</v>
      </c>
      <c r="B1200" t="s">
        <v>39</v>
      </c>
      <c r="C1200" t="s">
        <v>42</v>
      </c>
      <c r="D1200" s="1">
        <v>43497</v>
      </c>
      <c r="E1200" s="1" t="s">
        <v>101</v>
      </c>
      <c r="F1200" s="4">
        <v>1</v>
      </c>
    </row>
    <row r="1201" spans="1:6" x14ac:dyDescent="0.3">
      <c r="A1201" t="s">
        <v>16</v>
      </c>
      <c r="B1201" t="s">
        <v>39</v>
      </c>
      <c r="C1201" t="s">
        <v>42</v>
      </c>
      <c r="D1201" s="1">
        <v>43374</v>
      </c>
      <c r="E1201" s="1" t="s">
        <v>101</v>
      </c>
      <c r="F1201" s="4">
        <v>1</v>
      </c>
    </row>
    <row r="1202" spans="1:6" x14ac:dyDescent="0.3">
      <c r="A1202" t="s">
        <v>16</v>
      </c>
      <c r="B1202" t="s">
        <v>39</v>
      </c>
      <c r="C1202" t="s">
        <v>42</v>
      </c>
      <c r="D1202" s="1">
        <v>43435</v>
      </c>
      <c r="E1202" s="1" t="s">
        <v>101</v>
      </c>
      <c r="F1202" s="4">
        <v>1</v>
      </c>
    </row>
    <row r="1203" spans="1:6" x14ac:dyDescent="0.3">
      <c r="A1203" t="s">
        <v>16</v>
      </c>
      <c r="B1203" t="s">
        <v>17</v>
      </c>
      <c r="C1203" t="s">
        <v>21</v>
      </c>
      <c r="D1203" s="1">
        <v>43435</v>
      </c>
      <c r="E1203" s="1" t="s">
        <v>101</v>
      </c>
      <c r="F1203" s="4">
        <v>1</v>
      </c>
    </row>
    <row r="1204" spans="1:6" x14ac:dyDescent="0.3">
      <c r="A1204" t="s">
        <v>16</v>
      </c>
      <c r="B1204" t="s">
        <v>28</v>
      </c>
      <c r="C1204" t="s">
        <v>30</v>
      </c>
      <c r="D1204" s="1">
        <v>43313</v>
      </c>
      <c r="E1204" s="1" t="s">
        <v>101</v>
      </c>
      <c r="F1204" s="4">
        <v>1</v>
      </c>
    </row>
    <row r="1205" spans="1:6" x14ac:dyDescent="0.3">
      <c r="A1205" t="s">
        <v>16</v>
      </c>
      <c r="B1205" t="s">
        <v>43</v>
      </c>
      <c r="C1205" t="s">
        <v>44</v>
      </c>
      <c r="D1205" s="1">
        <v>43466</v>
      </c>
      <c r="E1205" s="1" t="s">
        <v>101</v>
      </c>
      <c r="F1205" s="4">
        <v>1</v>
      </c>
    </row>
    <row r="1206" spans="1:6" x14ac:dyDescent="0.3">
      <c r="A1206" t="s">
        <v>16</v>
      </c>
      <c r="B1206" t="s">
        <v>28</v>
      </c>
      <c r="C1206" t="s">
        <v>30</v>
      </c>
      <c r="D1206" s="1">
        <v>43374</v>
      </c>
      <c r="E1206" s="1" t="s">
        <v>101</v>
      </c>
      <c r="F1206" s="4">
        <v>1</v>
      </c>
    </row>
    <row r="1207" spans="1:6" x14ac:dyDescent="0.3">
      <c r="A1207" t="s">
        <v>16</v>
      </c>
      <c r="B1207" t="s">
        <v>43</v>
      </c>
      <c r="C1207" t="s">
        <v>44</v>
      </c>
      <c r="D1207" s="1">
        <v>43282</v>
      </c>
      <c r="E1207" s="1" t="s">
        <v>101</v>
      </c>
      <c r="F1207" s="4">
        <v>1</v>
      </c>
    </row>
    <row r="1208" spans="1:6" x14ac:dyDescent="0.3">
      <c r="A1208" t="s">
        <v>16</v>
      </c>
      <c r="B1208" t="s">
        <v>17</v>
      </c>
      <c r="C1208" t="s">
        <v>21</v>
      </c>
      <c r="D1208" s="1">
        <v>43525</v>
      </c>
      <c r="E1208" s="1" t="s">
        <v>101</v>
      </c>
      <c r="F1208" s="4">
        <v>1</v>
      </c>
    </row>
    <row r="1209" spans="1:6" x14ac:dyDescent="0.3">
      <c r="A1209" t="s">
        <v>16</v>
      </c>
      <c r="B1209" t="s">
        <v>43</v>
      </c>
      <c r="C1209" t="s">
        <v>44</v>
      </c>
      <c r="D1209" s="1">
        <v>43525</v>
      </c>
      <c r="E1209" s="1" t="s">
        <v>101</v>
      </c>
      <c r="F1209" s="4">
        <v>1</v>
      </c>
    </row>
    <row r="1210" spans="1:6" x14ac:dyDescent="0.3">
      <c r="A1210" t="s">
        <v>16</v>
      </c>
      <c r="B1210" t="s">
        <v>43</v>
      </c>
      <c r="C1210" t="s">
        <v>44</v>
      </c>
      <c r="D1210" s="1">
        <v>43344</v>
      </c>
      <c r="E1210" s="1" t="s">
        <v>101</v>
      </c>
      <c r="F1210" s="4">
        <v>1</v>
      </c>
    </row>
    <row r="1211" spans="1:6" x14ac:dyDescent="0.3">
      <c r="A1211" t="s">
        <v>16</v>
      </c>
      <c r="B1211" t="s">
        <v>17</v>
      </c>
      <c r="C1211" t="s">
        <v>21</v>
      </c>
      <c r="D1211" s="1">
        <v>43497</v>
      </c>
      <c r="E1211" s="1" t="s">
        <v>101</v>
      </c>
      <c r="F1211" s="4">
        <v>1</v>
      </c>
    </row>
    <row r="1212" spans="1:6" x14ac:dyDescent="0.3">
      <c r="A1212" t="s">
        <v>16</v>
      </c>
      <c r="B1212" t="s">
        <v>39</v>
      </c>
      <c r="C1212" t="s">
        <v>42</v>
      </c>
      <c r="D1212" s="1">
        <v>43344</v>
      </c>
      <c r="E1212" s="1" t="s">
        <v>101</v>
      </c>
      <c r="F1212" s="4">
        <v>1</v>
      </c>
    </row>
    <row r="1213" spans="1:6" x14ac:dyDescent="0.3">
      <c r="A1213" t="s">
        <v>16</v>
      </c>
      <c r="B1213" t="s">
        <v>43</v>
      </c>
      <c r="C1213" t="s">
        <v>44</v>
      </c>
      <c r="D1213" s="1">
        <v>43497</v>
      </c>
      <c r="E1213" s="1" t="s">
        <v>101</v>
      </c>
      <c r="F1213" s="4">
        <v>1</v>
      </c>
    </row>
    <row r="1214" spans="1:6" x14ac:dyDescent="0.3">
      <c r="A1214" t="s">
        <v>16</v>
      </c>
      <c r="B1214" t="s">
        <v>43</v>
      </c>
      <c r="C1214" t="s">
        <v>44</v>
      </c>
      <c r="D1214" s="1">
        <v>43435</v>
      </c>
      <c r="E1214" s="1" t="s">
        <v>101</v>
      </c>
      <c r="F1214" s="4">
        <v>1</v>
      </c>
    </row>
    <row r="1215" spans="1:6" x14ac:dyDescent="0.3">
      <c r="A1215" t="s">
        <v>16</v>
      </c>
      <c r="B1215" t="s">
        <v>43</v>
      </c>
      <c r="C1215" t="s">
        <v>44</v>
      </c>
      <c r="D1215" s="1">
        <v>43374</v>
      </c>
      <c r="E1215" s="1" t="s">
        <v>101</v>
      </c>
      <c r="F1215" s="4">
        <v>1</v>
      </c>
    </row>
    <row r="1216" spans="1:6" x14ac:dyDescent="0.3">
      <c r="A1216" t="s">
        <v>16</v>
      </c>
      <c r="B1216" t="s">
        <v>43</v>
      </c>
      <c r="C1216" t="s">
        <v>44</v>
      </c>
      <c r="D1216" s="1">
        <v>43405</v>
      </c>
      <c r="E1216" s="1" t="s">
        <v>101</v>
      </c>
      <c r="F1216" s="4">
        <v>1</v>
      </c>
    </row>
    <row r="1217" spans="1:6" x14ac:dyDescent="0.3">
      <c r="A1217" t="s">
        <v>16</v>
      </c>
      <c r="B1217" t="s">
        <v>52</v>
      </c>
      <c r="C1217" t="s">
        <v>54</v>
      </c>
      <c r="D1217" s="1">
        <v>43525</v>
      </c>
      <c r="E1217" s="1" t="s">
        <v>100</v>
      </c>
      <c r="F1217" s="9">
        <v>8.8056224768940719E-2</v>
      </c>
    </row>
    <row r="1218" spans="1:6" x14ac:dyDescent="0.3">
      <c r="A1218" t="s">
        <v>16</v>
      </c>
      <c r="B1218" t="s">
        <v>52</v>
      </c>
      <c r="C1218" t="s">
        <v>54</v>
      </c>
      <c r="D1218" s="1">
        <v>43435</v>
      </c>
      <c r="E1218" s="1" t="s">
        <v>100</v>
      </c>
      <c r="F1218" s="9">
        <v>9.0159317062466646E-2</v>
      </c>
    </row>
    <row r="1219" spans="1:6" x14ac:dyDescent="0.3">
      <c r="A1219" t="s">
        <v>16</v>
      </c>
      <c r="B1219" t="s">
        <v>52</v>
      </c>
      <c r="C1219" t="s">
        <v>54</v>
      </c>
      <c r="D1219" s="1">
        <v>43497</v>
      </c>
      <c r="E1219" s="1" t="s">
        <v>100</v>
      </c>
      <c r="F1219" s="9">
        <v>9.077961316385641E-2</v>
      </c>
    </row>
    <row r="1220" spans="1:6" x14ac:dyDescent="0.3">
      <c r="A1220" t="s">
        <v>16</v>
      </c>
      <c r="B1220" t="s">
        <v>52</v>
      </c>
      <c r="C1220" t="s">
        <v>54</v>
      </c>
      <c r="D1220" s="1">
        <v>43466</v>
      </c>
      <c r="E1220" s="1" t="s">
        <v>100</v>
      </c>
      <c r="F1220" s="9">
        <v>9.1511706818403635E-2</v>
      </c>
    </row>
    <row r="1221" spans="1:6" x14ac:dyDescent="0.3">
      <c r="A1221" t="s">
        <v>16</v>
      </c>
      <c r="B1221" t="s">
        <v>52</v>
      </c>
      <c r="C1221" t="s">
        <v>54</v>
      </c>
      <c r="D1221" s="1">
        <v>43405</v>
      </c>
      <c r="E1221" s="1" t="s">
        <v>100</v>
      </c>
      <c r="F1221" s="9">
        <v>9.2756499035459516E-2</v>
      </c>
    </row>
    <row r="1222" spans="1:6" x14ac:dyDescent="0.3">
      <c r="A1222" t="s">
        <v>16</v>
      </c>
      <c r="B1222" t="s">
        <v>52</v>
      </c>
      <c r="C1222" t="s">
        <v>54</v>
      </c>
      <c r="D1222" s="1">
        <v>43374</v>
      </c>
      <c r="E1222" s="1" t="s">
        <v>100</v>
      </c>
      <c r="F1222" s="9">
        <v>9.3222612095939211E-2</v>
      </c>
    </row>
    <row r="1223" spans="1:6" x14ac:dyDescent="0.3">
      <c r="A1223" t="s">
        <v>16</v>
      </c>
      <c r="B1223" t="s">
        <v>52</v>
      </c>
      <c r="C1223" t="s">
        <v>54</v>
      </c>
      <c r="D1223" s="1">
        <v>43282</v>
      </c>
      <c r="E1223" s="1" t="s">
        <v>100</v>
      </c>
      <c r="F1223" s="9">
        <v>9.3234401959004537E-2</v>
      </c>
    </row>
    <row r="1224" spans="1:6" x14ac:dyDescent="0.3">
      <c r="A1224" t="s">
        <v>16</v>
      </c>
      <c r="B1224" t="s">
        <v>52</v>
      </c>
      <c r="C1224" t="s">
        <v>54</v>
      </c>
      <c r="D1224" s="1">
        <v>43344</v>
      </c>
      <c r="E1224" s="1" t="s">
        <v>100</v>
      </c>
      <c r="F1224" s="9">
        <v>9.3785324040180293E-2</v>
      </c>
    </row>
    <row r="1225" spans="1:6" x14ac:dyDescent="0.3">
      <c r="A1225" t="s">
        <v>16</v>
      </c>
      <c r="B1225" t="s">
        <v>52</v>
      </c>
      <c r="C1225" t="s">
        <v>54</v>
      </c>
      <c r="D1225" s="1">
        <v>43191</v>
      </c>
      <c r="E1225" s="1" t="s">
        <v>100</v>
      </c>
      <c r="F1225" s="9">
        <v>9.4388173734400005E-2</v>
      </c>
    </row>
    <row r="1226" spans="1:6" x14ac:dyDescent="0.3">
      <c r="A1226" t="s">
        <v>16</v>
      </c>
      <c r="B1226" t="s">
        <v>52</v>
      </c>
      <c r="C1226" t="s">
        <v>54</v>
      </c>
      <c r="D1226" s="1">
        <v>43313</v>
      </c>
      <c r="E1226" s="1" t="s">
        <v>100</v>
      </c>
      <c r="F1226" s="9">
        <v>9.4446449184471593E-2</v>
      </c>
    </row>
    <row r="1227" spans="1:6" x14ac:dyDescent="0.3">
      <c r="A1227" t="s">
        <v>16</v>
      </c>
      <c r="B1227" t="s">
        <v>52</v>
      </c>
      <c r="C1227" t="s">
        <v>54</v>
      </c>
      <c r="D1227" s="1">
        <v>43221</v>
      </c>
      <c r="E1227" s="1" t="s">
        <v>100</v>
      </c>
      <c r="F1227" s="9">
        <v>9.4860114603071991E-2</v>
      </c>
    </row>
    <row r="1228" spans="1:6" x14ac:dyDescent="0.3">
      <c r="A1228" t="s">
        <v>16</v>
      </c>
      <c r="B1228" t="s">
        <v>52</v>
      </c>
      <c r="C1228" t="s">
        <v>54</v>
      </c>
      <c r="D1228" s="1">
        <v>43252</v>
      </c>
      <c r="E1228" s="1" t="s">
        <v>100</v>
      </c>
      <c r="F1228" s="9">
        <v>9.5429275290690424E-2</v>
      </c>
    </row>
    <row r="1229" spans="1:6" x14ac:dyDescent="0.3">
      <c r="A1229" t="s">
        <v>16</v>
      </c>
      <c r="B1229" t="s">
        <v>52</v>
      </c>
      <c r="C1229" t="s">
        <v>54</v>
      </c>
      <c r="D1229" s="1">
        <v>43132</v>
      </c>
      <c r="E1229" s="1" t="s">
        <v>100</v>
      </c>
      <c r="F1229" s="9">
        <v>9.6428800000000009E-2</v>
      </c>
    </row>
    <row r="1230" spans="1:6" x14ac:dyDescent="0.3">
      <c r="A1230" t="s">
        <v>16</v>
      </c>
      <c r="B1230" t="s">
        <v>52</v>
      </c>
      <c r="C1230" t="s">
        <v>54</v>
      </c>
      <c r="D1230" s="1">
        <v>43160</v>
      </c>
      <c r="E1230" s="1" t="s">
        <v>100</v>
      </c>
      <c r="F1230" s="9">
        <v>9.7007372800000005E-2</v>
      </c>
    </row>
    <row r="1231" spans="1:6" x14ac:dyDescent="0.3">
      <c r="A1231" t="s">
        <v>16</v>
      </c>
      <c r="B1231" t="s">
        <v>52</v>
      </c>
      <c r="C1231" t="s">
        <v>54</v>
      </c>
      <c r="D1231" s="1">
        <v>43101</v>
      </c>
      <c r="E1231" s="1" t="s">
        <v>100</v>
      </c>
      <c r="F1231" s="9">
        <v>9.7600000000000006E-2</v>
      </c>
    </row>
    <row r="1232" spans="1:6" x14ac:dyDescent="0.3">
      <c r="A1232" t="s">
        <v>16</v>
      </c>
      <c r="B1232" t="s">
        <v>52</v>
      </c>
      <c r="C1232" t="s">
        <v>54</v>
      </c>
      <c r="D1232" s="1">
        <v>43070</v>
      </c>
      <c r="E1232" s="1" t="s">
        <v>100</v>
      </c>
      <c r="F1232">
        <v>0.1</v>
      </c>
    </row>
    <row r="1233" spans="1:6" x14ac:dyDescent="0.3">
      <c r="A1233" t="s">
        <v>16</v>
      </c>
      <c r="B1233" t="s">
        <v>52</v>
      </c>
      <c r="C1233" t="s">
        <v>58</v>
      </c>
      <c r="D1233" s="1">
        <v>43525</v>
      </c>
      <c r="E1233" s="1" t="s">
        <v>100</v>
      </c>
      <c r="F1233" s="9">
        <v>0.29039579111433722</v>
      </c>
    </row>
    <row r="1234" spans="1:6" x14ac:dyDescent="0.3">
      <c r="A1234" t="s">
        <v>16</v>
      </c>
      <c r="B1234" t="s">
        <v>52</v>
      </c>
      <c r="C1234" t="s">
        <v>58</v>
      </c>
      <c r="D1234" s="1">
        <v>43160</v>
      </c>
      <c r="E1234" s="1" t="s">
        <v>100</v>
      </c>
      <c r="F1234" s="9">
        <v>0.29449364939999995</v>
      </c>
    </row>
    <row r="1235" spans="1:6" x14ac:dyDescent="0.3">
      <c r="A1235" t="s">
        <v>16</v>
      </c>
      <c r="B1235" t="s">
        <v>52</v>
      </c>
      <c r="C1235" t="s">
        <v>58</v>
      </c>
      <c r="D1235" s="1">
        <v>43497</v>
      </c>
      <c r="E1235" s="1" t="s">
        <v>100</v>
      </c>
      <c r="F1235" s="9">
        <v>0.29451905792529132</v>
      </c>
    </row>
    <row r="1236" spans="1:6" x14ac:dyDescent="0.3">
      <c r="A1236" t="s">
        <v>16</v>
      </c>
      <c r="B1236" t="s">
        <v>52</v>
      </c>
      <c r="C1236" t="s">
        <v>58</v>
      </c>
      <c r="D1236" s="1">
        <v>43101</v>
      </c>
      <c r="E1236" s="1" t="s">
        <v>100</v>
      </c>
      <c r="F1236" s="9">
        <v>0.29459999999999997</v>
      </c>
    </row>
    <row r="1237" spans="1:6" x14ac:dyDescent="0.3">
      <c r="A1237" t="s">
        <v>16</v>
      </c>
      <c r="B1237" t="s">
        <v>52</v>
      </c>
      <c r="C1237" t="s">
        <v>58</v>
      </c>
      <c r="D1237" s="1">
        <v>43070</v>
      </c>
      <c r="E1237" s="1" t="s">
        <v>100</v>
      </c>
      <c r="F1237">
        <v>0.3</v>
      </c>
    </row>
    <row r="1238" spans="1:6" x14ac:dyDescent="0.3">
      <c r="A1238" t="s">
        <v>16</v>
      </c>
      <c r="B1238" t="s">
        <v>52</v>
      </c>
      <c r="C1238" t="s">
        <v>58</v>
      </c>
      <c r="D1238" s="1">
        <v>43132</v>
      </c>
      <c r="E1238" s="1" t="s">
        <v>100</v>
      </c>
      <c r="F1238" s="9">
        <v>0.30019739999999995</v>
      </c>
    </row>
    <row r="1239" spans="1:6" x14ac:dyDescent="0.3">
      <c r="A1239" t="s">
        <v>16</v>
      </c>
      <c r="B1239" t="s">
        <v>52</v>
      </c>
      <c r="C1239" t="s">
        <v>58</v>
      </c>
      <c r="D1239" s="1">
        <v>43191</v>
      </c>
      <c r="E1239" s="1" t="s">
        <v>100</v>
      </c>
      <c r="F1239" s="9">
        <v>0.30097250968679995</v>
      </c>
    </row>
    <row r="1240" spans="1:6" x14ac:dyDescent="0.3">
      <c r="A1240" t="s">
        <v>16</v>
      </c>
      <c r="B1240" t="s">
        <v>52</v>
      </c>
      <c r="C1240" t="s">
        <v>58</v>
      </c>
      <c r="D1240" s="1">
        <v>43466</v>
      </c>
      <c r="E1240" s="1" t="s">
        <v>100</v>
      </c>
      <c r="F1240" s="9">
        <v>0.30300314601367417</v>
      </c>
    </row>
    <row r="1241" spans="1:6" x14ac:dyDescent="0.3">
      <c r="A1241" t="s">
        <v>16</v>
      </c>
      <c r="B1241" t="s">
        <v>52</v>
      </c>
      <c r="C1241" t="s">
        <v>58</v>
      </c>
      <c r="D1241" s="1">
        <v>43435</v>
      </c>
      <c r="E1241" s="1" t="s">
        <v>100</v>
      </c>
      <c r="F1241" s="9">
        <v>0.30606378385219613</v>
      </c>
    </row>
    <row r="1242" spans="1:6" x14ac:dyDescent="0.3">
      <c r="A1242" t="s">
        <v>16</v>
      </c>
      <c r="B1242" t="s">
        <v>52</v>
      </c>
      <c r="C1242" t="s">
        <v>58</v>
      </c>
      <c r="D1242" s="1">
        <v>43221</v>
      </c>
      <c r="E1242" s="1" t="s">
        <v>100</v>
      </c>
      <c r="F1242" s="9">
        <v>0.30789487740959631</v>
      </c>
    </row>
    <row r="1243" spans="1:6" x14ac:dyDescent="0.3">
      <c r="A1243" t="s">
        <v>16</v>
      </c>
      <c r="B1243" t="s">
        <v>52</v>
      </c>
      <c r="C1243" t="s">
        <v>58</v>
      </c>
      <c r="D1243" s="1">
        <v>43405</v>
      </c>
      <c r="E1243" s="1" t="s">
        <v>100</v>
      </c>
      <c r="F1243" s="9">
        <v>0.315529674074429</v>
      </c>
    </row>
    <row r="1244" spans="1:6" x14ac:dyDescent="0.3">
      <c r="A1244" t="s">
        <v>16</v>
      </c>
      <c r="B1244" t="s">
        <v>52</v>
      </c>
      <c r="C1244" t="s">
        <v>58</v>
      </c>
      <c r="D1244" s="1">
        <v>43252</v>
      </c>
      <c r="E1244" s="1" t="s">
        <v>100</v>
      </c>
      <c r="F1244" s="9">
        <v>0.31559224934483621</v>
      </c>
    </row>
    <row r="1245" spans="1:6" x14ac:dyDescent="0.3">
      <c r="A1245" t="s">
        <v>16</v>
      </c>
      <c r="B1245" t="s">
        <v>52</v>
      </c>
      <c r="C1245" t="s">
        <v>58</v>
      </c>
      <c r="D1245" s="1">
        <v>43313</v>
      </c>
      <c r="E1245" s="1" t="s">
        <v>100</v>
      </c>
      <c r="F1245" s="9">
        <v>0.32059091498220904</v>
      </c>
    </row>
    <row r="1246" spans="1:6" x14ac:dyDescent="0.3">
      <c r="A1246" t="s">
        <v>16</v>
      </c>
      <c r="B1246" t="s">
        <v>52</v>
      </c>
      <c r="C1246" t="s">
        <v>58</v>
      </c>
      <c r="D1246" s="1">
        <v>43374</v>
      </c>
      <c r="E1246" s="1" t="s">
        <v>100</v>
      </c>
      <c r="F1246" s="9">
        <v>0.32164085022877575</v>
      </c>
    </row>
    <row r="1247" spans="1:6" x14ac:dyDescent="0.3">
      <c r="A1247" t="s">
        <v>16</v>
      </c>
      <c r="B1247" t="s">
        <v>52</v>
      </c>
      <c r="C1247" t="s">
        <v>58</v>
      </c>
      <c r="D1247" s="1">
        <v>43282</v>
      </c>
      <c r="E1247" s="1" t="s">
        <v>100</v>
      </c>
      <c r="F1247" s="9">
        <v>0.3228508710797674</v>
      </c>
    </row>
    <row r="1248" spans="1:6" x14ac:dyDescent="0.3">
      <c r="A1248" t="s">
        <v>16</v>
      </c>
      <c r="B1248" t="s">
        <v>52</v>
      </c>
      <c r="C1248" t="s">
        <v>58</v>
      </c>
      <c r="D1248" s="1">
        <v>43344</v>
      </c>
      <c r="E1248" s="1" t="s">
        <v>100</v>
      </c>
      <c r="F1248" s="9">
        <v>0.32988805151669309</v>
      </c>
    </row>
    <row r="1249" spans="1:6" x14ac:dyDescent="0.3">
      <c r="A1249" t="s">
        <v>16</v>
      </c>
      <c r="B1249" t="s">
        <v>17</v>
      </c>
      <c r="C1249" t="s">
        <v>21</v>
      </c>
      <c r="D1249" s="1">
        <v>43070</v>
      </c>
      <c r="E1249" s="1" t="s">
        <v>100</v>
      </c>
      <c r="F1249" s="2">
        <v>0.77</v>
      </c>
    </row>
  </sheetData>
  <sortState ref="A2:F1249">
    <sortCondition ref="E2:E124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topLeftCell="A2" zoomScale="60" zoomScaleNormal="100" workbookViewId="0">
      <selection activeCell="K2" sqref="K2"/>
    </sheetView>
  </sheetViews>
  <sheetFormatPr defaultRowHeight="14.4" x14ac:dyDescent="0.3"/>
  <sheetData/>
  <sheetProtection algorithmName="SHA-512" hashValue="kYQgkpUzis1l+6ginY/h70ZjTNB3+Xz1CiESIx4jTuWuhusLnCGDk0NNLe+RLZIlOWo4DNXKRQmZTuVXNLXR9A==" saltValue="XsUSrKrO1PI/2LNoDAkLgQ==" spinCount="100000" sheet="1" objects="1" scenarios="1" selectLockedCells="1" selectUnlockedCells="1"/>
  <printOptions horizontalCentered="1"/>
  <pageMargins left="0.7" right="0.7" top="0.75" bottom="0.75" header="0.3" footer="0.3"/>
  <pageSetup paperSize="5" fitToHeight="0" orientation="landscape" r:id="rId1"/>
  <headerFooter>
    <oddHeader>&amp;LAttachment C.27.d.i Sample Dashboard Report&amp;RWellCare of Kentucky, Inc.</oddHeader>
    <oddFooter>&amp;LAttachment C.27.d.i Sample Dashboard Report</oddFooter>
  </headerFooter>
  <colBreaks count="1" manualBreakCount="1">
    <brk id="13" max="3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>
      <selection activeCell="K2" sqref="K2"/>
    </sheetView>
  </sheetViews>
  <sheetFormatPr defaultRowHeight="14.4" x14ac:dyDescent="0.3"/>
  <sheetData/>
  <sheetProtection algorithmName="SHA-512" hashValue="4/iLrkMBkTGHrOAhPOJjvFdi29WAgnaZOcCnG4D7CPyZjrPyyvyC4rTgAAkdAMZfoquwB9lrseTTdTco7hqhzQ==" saltValue="wHCzK7q2NpcbhglqdiecHQ==" spinCount="100000" sheet="1" objects="1" scenarios="1" selectLockedCells="1" selectUnlockedCells="1"/>
  <pageMargins left="0.7" right="0.7" top="0.75" bottom="0.75" header="0.3" footer="0.3"/>
  <pageSetup paperSize="5" scale="75" orientation="landscape" r:id="rId1"/>
  <headerFooter>
    <oddHeader>&amp;LAttachment C.27.d.i Sample Dashboard Report&amp;RWellCare of Kentucky, Inc.</oddHeader>
    <oddFooter>&amp;LAttachment C.27.d.i Sample Dashboard Report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DFABF2E5A9CD42874CEF5ECB85DB75" ma:contentTypeVersion="6" ma:contentTypeDescription="Create a new document." ma:contentTypeScope="" ma:versionID="c4425d07e866fae7a85286a11c2c8466">
  <xsd:schema xmlns:xsd="http://www.w3.org/2001/XMLSchema" xmlns:xs="http://www.w3.org/2001/XMLSchema" xmlns:p="http://schemas.microsoft.com/office/2006/metadata/properties" xmlns:ns2="f3c7da68-3444-4ee2-9498-1f4df2f44881" xmlns:ns3="5e2cc421-1cf3-4f05-8123-ce4e7f9b575a" targetNamespace="http://schemas.microsoft.com/office/2006/metadata/properties" ma:root="true" ma:fieldsID="fd154630ae873e740e64b943a2af0f69" ns2:_="" ns3:_="">
    <xsd:import namespace="f3c7da68-3444-4ee2-9498-1f4df2f44881"/>
    <xsd:import namespace="5e2cc421-1cf3-4f05-8123-ce4e7f9b57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  <xsd:element ref="ns3:Phase" minOccurs="0"/>
                <xsd:element ref="ns3:Notes0" minOccurs="0"/>
                <xsd:element ref="ns3:Output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7da68-3444-4ee2-9498-1f4df2f4488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cc421-1cf3-4f05-8123-ce4e7f9b575a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internalName="Category">
      <xsd:simpleType>
        <xsd:restriction base="dms:Choice">
          <xsd:enumeration value="Medicaid Attachments"/>
          <xsd:enumeration value="Medicaid Forms"/>
          <xsd:enumeration value="B.2.b Financial Statements"/>
          <xsd:enumeration value="SKY Attachments"/>
          <xsd:enumeration value="zz. ARCHIVE"/>
        </xsd:restriction>
      </xsd:simpleType>
    </xsd:element>
    <xsd:element name="Phase" ma:index="12" nillable="true" ma:displayName="Phase" ma:internalName="Phase">
      <xsd:simpleType>
        <xsd:restriction base="dms:Choice">
          <xsd:enumeration value="Draft"/>
          <xsd:enumeration value="Ready for Review"/>
          <xsd:enumeration value="QC"/>
          <xsd:enumeration value="Ready for Production"/>
          <xsd:enumeration value="DOWNLOADED FOR PRODUCTION"/>
        </xsd:restriction>
      </xsd:simpleType>
    </xsd:element>
    <xsd:element name="Notes0" ma:index="13" nillable="true" ma:displayName="Notes" ma:internalName="Notes0">
      <xsd:simpleType>
        <xsd:restriction base="dms:Text">
          <xsd:maxLength value="255"/>
        </xsd:restriction>
      </xsd:simpleType>
    </xsd:element>
    <xsd:element name="Output" ma:index="14" nillable="true" ma:displayName="Output" ma:internalName="Output">
      <xsd:simpleType>
        <xsd:restriction base="dms:Choice">
          <xsd:enumeration value="HC"/>
          <xsd:enumeration value="Ele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9FEEDB2FCEA34D98DE235613157C8D" ma:contentTypeVersion="0" ma:contentTypeDescription="Create a new document." ma:contentTypeScope="" ma:versionID="e6f0ac08f2e384ca33f453caefb325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9EEEA4-9E06-41E9-911F-19D84C5443D4}"/>
</file>

<file path=customXml/itemProps2.xml><?xml version="1.0" encoding="utf-8"?>
<ds:datastoreItem xmlns:ds="http://schemas.openxmlformats.org/officeDocument/2006/customXml" ds:itemID="{07EE85B2-AEBC-43E2-9B18-19C09A7AF8B3}"/>
</file>

<file path=customXml/itemProps3.xml><?xml version="1.0" encoding="utf-8"?>
<ds:datastoreItem xmlns:ds="http://schemas.openxmlformats.org/officeDocument/2006/customXml" ds:itemID="{CA94FF88-95C1-4A6E-8809-26B23FE0A976}"/>
</file>

<file path=customXml/itemProps4.xml><?xml version="1.0" encoding="utf-8"?>
<ds:datastoreItem xmlns:ds="http://schemas.openxmlformats.org/officeDocument/2006/customXml" ds:itemID="{0B339B25-F7E1-4BAF-B5C6-3A71373FDB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Operations</vt:lpstr>
      <vt:lpstr>Med Management</vt:lpstr>
      <vt:lpstr>Pharmacy</vt:lpstr>
      <vt:lpstr>Compliance</vt:lpstr>
      <vt:lpstr>Summary - Ops</vt:lpstr>
      <vt:lpstr>DATA</vt:lpstr>
      <vt:lpstr>Summary - Pharmacy</vt:lpstr>
      <vt:lpstr>Summary - Med Mgmt</vt:lpstr>
      <vt:lpstr>'Med Management'!Print_Area</vt:lpstr>
      <vt:lpstr>Operations!Print_Area</vt:lpstr>
      <vt:lpstr>'Summary - Pharmacy'!Print_Area</vt:lpstr>
    </vt:vector>
  </TitlesOfParts>
  <Company>Comprehensive Health Management,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40. Attachment C.27.d.i Sample Dashboard Report</dc:title>
  <dc:creator>Rhea, Robin</dc:creator>
  <cp:lastModifiedBy>Haynes, Diana</cp:lastModifiedBy>
  <cp:lastPrinted>2020-01-30T16:09:53Z</cp:lastPrinted>
  <dcterms:created xsi:type="dcterms:W3CDTF">2019-06-21T19:39:56Z</dcterms:created>
  <dcterms:modified xsi:type="dcterms:W3CDTF">2020-01-30T16:14:35Z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0x010100619FEEDB2FCEA34D98DE235613157C8D</vt:lpwstr>
  </property>
  <property fmtid="{D5CDD505-2E9C-101B-9397-08002B2CF9AE}" pid="3" name="_dlc_DocIdItemGuid">
    <vt:lpwstr>7883b7a3-bfd4-475d-9876-42f511a10d18</vt:lpwstr>
  </property>
</Properties>
</file>